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el\Desktop\poročila KZS\"/>
    </mc:Choice>
  </mc:AlternateContent>
  <bookViews>
    <workbookView xWindow="0" yWindow="0" windowWidth="20490" windowHeight="775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9" i="1" l="1"/>
  <c r="P178" i="1"/>
  <c r="P170" i="1"/>
  <c r="P169" i="1"/>
  <c r="P155" i="1"/>
  <c r="P164" i="1"/>
  <c r="P138" i="1"/>
  <c r="P135" i="1"/>
  <c r="P134" i="1"/>
  <c r="P132" i="1"/>
  <c r="P130" i="1"/>
  <c r="P129" i="1"/>
  <c r="P128" i="1"/>
  <c r="P151" i="1"/>
  <c r="P150" i="1"/>
  <c r="P149" i="1"/>
  <c r="P148" i="1"/>
  <c r="P146" i="1"/>
  <c r="P112" i="1"/>
  <c r="P110" i="1"/>
  <c r="P118" i="1"/>
  <c r="P117" i="1"/>
  <c r="P84" i="1"/>
  <c r="P81" i="1"/>
  <c r="P85" i="1"/>
  <c r="P94" i="1"/>
  <c r="P89" i="1"/>
  <c r="P87" i="1"/>
  <c r="P93" i="1"/>
  <c r="P96" i="1"/>
  <c r="P95" i="1"/>
  <c r="P102" i="1"/>
  <c r="P100" i="1"/>
  <c r="P106" i="1"/>
  <c r="P105" i="1"/>
  <c r="P104" i="1"/>
  <c r="P103" i="1"/>
  <c r="P101" i="1"/>
  <c r="P99" i="1"/>
  <c r="P61" i="1"/>
  <c r="P65" i="1"/>
  <c r="P64" i="1"/>
  <c r="P56" i="1"/>
  <c r="P55" i="1"/>
  <c r="P54" i="1"/>
  <c r="P51" i="1"/>
  <c r="P50" i="1"/>
  <c r="P48" i="1"/>
  <c r="P43" i="1"/>
  <c r="P45" i="1"/>
  <c r="P41" i="1"/>
  <c r="P40" i="1"/>
  <c r="P37" i="1"/>
  <c r="P35" i="1"/>
  <c r="P34" i="1"/>
  <c r="P33" i="1"/>
  <c r="P58" i="1"/>
  <c r="P57" i="1"/>
  <c r="P18" i="1"/>
  <c r="P19" i="1"/>
  <c r="P15" i="1"/>
  <c r="P29" i="1"/>
  <c r="P28" i="1"/>
  <c r="P27" i="1"/>
  <c r="P26" i="1"/>
  <c r="P25" i="1"/>
  <c r="P24" i="1"/>
  <c r="P23" i="1"/>
  <c r="P22" i="1"/>
  <c r="P175" i="1"/>
  <c r="P167" i="1"/>
  <c r="P143" i="1" l="1"/>
  <c r="P144" i="1"/>
  <c r="P142" i="1"/>
  <c r="P140" i="1"/>
  <c r="P141" i="1"/>
  <c r="P136" i="1"/>
  <c r="P123" i="1"/>
  <c r="P114" i="1"/>
  <c r="P111" i="1"/>
  <c r="P109" i="1"/>
  <c r="P97" i="1"/>
  <c r="P86" i="1"/>
  <c r="P82" i="1"/>
  <c r="P79" i="1"/>
  <c r="P78" i="1"/>
  <c r="P76" i="1"/>
  <c r="P75" i="1"/>
  <c r="P74" i="1"/>
  <c r="P71" i="1"/>
  <c r="P63" i="1"/>
  <c r="P62" i="1"/>
  <c r="P98" i="1" l="1"/>
  <c r="P88" i="1"/>
  <c r="P145" i="1" l="1"/>
  <c r="P137" i="1"/>
  <c r="P126" i="1"/>
  <c r="P125" i="1"/>
  <c r="P124" i="1"/>
  <c r="P113" i="1"/>
  <c r="P91" i="1"/>
  <c r="P92" i="1"/>
  <c r="P90" i="1"/>
  <c r="P83" i="1"/>
  <c r="P80" i="1"/>
  <c r="P46" i="1"/>
  <c r="P42" i="1"/>
  <c r="P39" i="1"/>
  <c r="P38" i="1"/>
  <c r="P36" i="1"/>
  <c r="P160" i="1"/>
  <c r="P158" i="1"/>
  <c r="P159" i="1" l="1"/>
  <c r="P154" i="1"/>
  <c r="P161" i="1"/>
  <c r="P69" i="1" l="1"/>
  <c r="P49" i="1"/>
  <c r="P47" i="1"/>
  <c r="P53" i="1"/>
  <c r="P52" i="1"/>
  <c r="P21" i="1"/>
  <c r="P20" i="1"/>
  <c r="P174" i="1" l="1"/>
  <c r="P168" i="1"/>
  <c r="P139" i="1"/>
  <c r="P133" i="1"/>
  <c r="P131" i="1"/>
  <c r="P127" i="1"/>
  <c r="P176" i="1" l="1"/>
  <c r="P156" i="1"/>
  <c r="P147" i="1"/>
  <c r="P116" i="1"/>
  <c r="P77" i="1"/>
  <c r="P73" i="1"/>
  <c r="P72" i="1"/>
  <c r="P44" i="1"/>
  <c r="P32" i="1"/>
  <c r="P16" i="1"/>
  <c r="P70" i="1" l="1"/>
  <c r="P68" i="1"/>
  <c r="P115" i="1"/>
  <c r="P121" i="1"/>
  <c r="P177" i="1"/>
  <c r="P157" i="1"/>
  <c r="P173" i="1" l="1"/>
  <c r="P122" i="1"/>
  <c r="P17" i="1"/>
  <c r="P163" i="1"/>
</calcChain>
</file>

<file path=xl/sharedStrings.xml><?xml version="1.0" encoding="utf-8"?>
<sst xmlns="http://schemas.openxmlformats.org/spreadsheetml/2006/main" count="664" uniqueCount="202">
  <si>
    <t>Maks Kuralt</t>
  </si>
  <si>
    <t>K-1</t>
  </si>
  <si>
    <t>2012</t>
  </si>
  <si>
    <t>KKK Nivo Celje</t>
  </si>
  <si>
    <t>Noah Šadl</t>
  </si>
  <si>
    <t>2014</t>
  </si>
  <si>
    <t xml:space="preserve">KKK Mura Krog </t>
  </si>
  <si>
    <t>Jakob Škander</t>
  </si>
  <si>
    <t>KKK Tacen</t>
  </si>
  <si>
    <t>Aljoša Sakač</t>
  </si>
  <si>
    <t>2013</t>
  </si>
  <si>
    <t>KKK Mura Krog</t>
  </si>
  <si>
    <t>Aleksander Vretič</t>
  </si>
  <si>
    <t>Jakob Krajnc</t>
  </si>
  <si>
    <t>Tom Julijan Kupsch</t>
  </si>
  <si>
    <t>KKK Ljubljana</t>
  </si>
  <si>
    <t>Vasja Gaube</t>
  </si>
  <si>
    <t>KK Soške elektrarne</t>
  </si>
  <si>
    <t>Bogdan Stojanovič</t>
  </si>
  <si>
    <t>Patrik Čujež</t>
  </si>
  <si>
    <t>Jaka Simončič</t>
  </si>
  <si>
    <t>Jakob Jeromen</t>
  </si>
  <si>
    <t>KK Simon</t>
  </si>
  <si>
    <t>Ilija Marušič</t>
  </si>
  <si>
    <t>KKK Čatež</t>
  </si>
  <si>
    <t>Jaka Pogačar</t>
  </si>
  <si>
    <t>Mark Umek</t>
  </si>
  <si>
    <t>KKK Krško</t>
  </si>
  <si>
    <t>Luka Debeljak</t>
  </si>
  <si>
    <t>Ian Armič</t>
  </si>
  <si>
    <t>Maks Šarvari</t>
  </si>
  <si>
    <t>Slalom</t>
  </si>
  <si>
    <t>Celje</t>
  </si>
  <si>
    <t>Krško</t>
  </si>
  <si>
    <t>Hrastnik</t>
  </si>
  <si>
    <t>Ljubljana</t>
  </si>
  <si>
    <t>KK TKI Hrastnik</t>
  </si>
  <si>
    <t>Ariel Šadl</t>
  </si>
  <si>
    <t>Nola Kauzer</t>
  </si>
  <si>
    <t>Aleša Verčič</t>
  </si>
  <si>
    <t>Nora Tršar</t>
  </si>
  <si>
    <t>Eva Debeljak</t>
  </si>
  <si>
    <t>Lili Pinterič</t>
  </si>
  <si>
    <t>2011</t>
  </si>
  <si>
    <t>Ria Pertoci</t>
  </si>
  <si>
    <t>Aljaž Grzin</t>
  </si>
  <si>
    <t>Matic Škoda</t>
  </si>
  <si>
    <t>Pino Kovač</t>
  </si>
  <si>
    <t>Leon Klavžar</t>
  </si>
  <si>
    <t>Dorotej Sakač</t>
  </si>
  <si>
    <t>Sven Šeruga</t>
  </si>
  <si>
    <t>Lucian Požlep</t>
  </si>
  <si>
    <t>Fedja Cej</t>
  </si>
  <si>
    <t>C-1</t>
  </si>
  <si>
    <t>SKUPNI SEŠTEVEK</t>
  </si>
  <si>
    <t>Ruben Jeke Šuster</t>
  </si>
  <si>
    <t>Mitja Mlakar</t>
  </si>
  <si>
    <t xml:space="preserve"> </t>
  </si>
  <si>
    <t>Luka Križnič</t>
  </si>
  <si>
    <t>Andraž Kodre</t>
  </si>
  <si>
    <t>Oskar Geršak Stanković</t>
  </si>
  <si>
    <t>Urban Plestenjak</t>
  </si>
  <si>
    <t>Arne Savšek</t>
  </si>
  <si>
    <t>Lovro Nadu Pavlin</t>
  </si>
  <si>
    <t>Boris Živanovič</t>
  </si>
  <si>
    <t>Luka Fantur Mijić</t>
  </si>
  <si>
    <t>Jonatan Klemenčič</t>
  </si>
  <si>
    <t>Luka Lenardič</t>
  </si>
  <si>
    <t>Luka Žnidaršič</t>
  </si>
  <si>
    <t>Oliver Pogačnik</t>
  </si>
  <si>
    <t>Ožbej Klincov</t>
  </si>
  <si>
    <t>2017</t>
  </si>
  <si>
    <t>Zala Kavčnik</t>
  </si>
  <si>
    <t>2015</t>
  </si>
  <si>
    <t>K1 Cicibanke (štejejo tri tekme od štirih)</t>
  </si>
  <si>
    <t>K1 Cicibani (štejejo tri tekme od štirih)</t>
  </si>
  <si>
    <t>Anaja Savšek</t>
  </si>
  <si>
    <t>SLOPOK</t>
  </si>
  <si>
    <t xml:space="preserve">8. 6. </t>
  </si>
  <si>
    <t>Solkan</t>
  </si>
  <si>
    <t>K1 Mlajše deklice (šteje pet tekem od osmih)</t>
  </si>
  <si>
    <t>K1 Mlajši dečki (šteje pet tekem od osmih)</t>
  </si>
  <si>
    <t>C1 Mlajši dečki (šteje pet tekem od osmih)</t>
  </si>
  <si>
    <t>Burja Kodre</t>
  </si>
  <si>
    <t>Jan Bernat</t>
  </si>
  <si>
    <t>Filip Strel</t>
  </si>
  <si>
    <t>Jon Žvan</t>
  </si>
  <si>
    <t>Eva Eliza Grzin</t>
  </si>
  <si>
    <t>Marko Pavlovič</t>
  </si>
  <si>
    <t>Leo Regvat</t>
  </si>
  <si>
    <t>Anej Žohar</t>
  </si>
  <si>
    <t>Kasja Juntes Horvat</t>
  </si>
  <si>
    <t>Bor Cetin</t>
  </si>
  <si>
    <t>Maks Pogačnik</t>
  </si>
  <si>
    <t>2016</t>
  </si>
  <si>
    <t>Žak Zakrajšek</t>
  </si>
  <si>
    <t xml:space="preserve">Timej Dremšak </t>
  </si>
  <si>
    <t>Gaj Lozar</t>
  </si>
  <si>
    <t>Mark Petrović</t>
  </si>
  <si>
    <t>Tim Jeromen</t>
  </si>
  <si>
    <t xml:space="preserve">Peter Brozovič </t>
  </si>
  <si>
    <t>Izidor Zakrajšek</t>
  </si>
  <si>
    <t>2018</t>
  </si>
  <si>
    <t>Jaka Kofol</t>
  </si>
  <si>
    <t>Adam Šadl</t>
  </si>
  <si>
    <t>Ula Umek</t>
  </si>
  <si>
    <t>Ajda Kodre</t>
  </si>
  <si>
    <t xml:space="preserve">10. 5. </t>
  </si>
  <si>
    <t xml:space="preserve">25. 5. </t>
  </si>
  <si>
    <t>ECA mladinski pokal</t>
  </si>
  <si>
    <t xml:space="preserve">14. 6. </t>
  </si>
  <si>
    <t xml:space="preserve">Most na Soči </t>
  </si>
  <si>
    <t xml:space="preserve">21. 6. </t>
  </si>
  <si>
    <t>Murska Sobota</t>
  </si>
  <si>
    <t xml:space="preserve">20. 9. </t>
  </si>
  <si>
    <t xml:space="preserve">       ml, st</t>
  </si>
  <si>
    <t>Spust - klasika</t>
  </si>
  <si>
    <t>cic, ml, st</t>
  </si>
  <si>
    <t>cic, ml</t>
  </si>
  <si>
    <t>Spust - šprint</t>
  </si>
  <si>
    <t xml:space="preserve">              st</t>
  </si>
  <si>
    <t>Tacen</t>
  </si>
  <si>
    <t xml:space="preserve">7. 6. </t>
  </si>
  <si>
    <t>SLOPOK + DP</t>
  </si>
  <si>
    <t>Hrastnik, 21. 6. 2025, spust sprint    DP</t>
  </si>
  <si>
    <t>Kros, prirejena pravila</t>
  </si>
  <si>
    <t>Slalom, prirejena pravila</t>
  </si>
  <si>
    <t>K1 Starejše deklice (šteje šest od devetih tekem)</t>
  </si>
  <si>
    <t>K1 Starejši dečki (šteje šest od devetih tekem)</t>
  </si>
  <si>
    <t>C1 Starejše deklice  (šteje šest od devetih tekem)</t>
  </si>
  <si>
    <t>C1 Starejši dečki  (šteje šest od devetih tekem)</t>
  </si>
  <si>
    <t xml:space="preserve">13. 7. </t>
  </si>
  <si>
    <t xml:space="preserve">26. 7. </t>
  </si>
  <si>
    <t>Tacen, 13. 7. 2025, slalom    DP</t>
  </si>
  <si>
    <t>Tacen, 13. 7. 2025, kros, prirejena pravila</t>
  </si>
  <si>
    <r>
      <rPr>
        <b/>
        <sz val="14"/>
        <color theme="1"/>
        <rFont val="Calibri"/>
        <family val="2"/>
        <charset val="238"/>
        <scheme val="minor"/>
      </rPr>
      <t>SLOVENSKI POKAL NA DIVJIH VODAH  2025    za mlajše kategorij</t>
    </r>
    <r>
      <rPr>
        <b/>
        <sz val="11"/>
        <color theme="1"/>
        <rFont val="Calibri"/>
        <family val="2"/>
        <charset val="238"/>
        <scheme val="minor"/>
      </rPr>
      <t>e</t>
    </r>
  </si>
  <si>
    <t>Ljubljana, 20. 9. 2025, slalom, prirejena pravila</t>
  </si>
  <si>
    <t>Celje, 10. 5. 2025, slalom</t>
  </si>
  <si>
    <t xml:space="preserve">Krško, 25. 5. 2025, klasični spust    DP </t>
  </si>
  <si>
    <t>Most na Soči, 14. 6. 2025, slalom, prirejena pravila</t>
  </si>
  <si>
    <t>Solkan, 7. 6. 2025, slalom (ECA)</t>
  </si>
  <si>
    <t>Solkan, 8.6. 2025, slalom (ECA)</t>
  </si>
  <si>
    <t>Krog, 26. 7. 2025, klasični spust</t>
  </si>
  <si>
    <t>Mark Lazarević</t>
  </si>
  <si>
    <t>Gašper Hojnik</t>
  </si>
  <si>
    <t>Filip Kragelj</t>
  </si>
  <si>
    <t>Tine Marinko</t>
  </si>
  <si>
    <t>Ema Laharnar</t>
  </si>
  <si>
    <t>KKSE</t>
  </si>
  <si>
    <t>Vita Taljat Lazić</t>
  </si>
  <si>
    <t>Mia Pogačnik</t>
  </si>
  <si>
    <t>Aljaž Medvešček</t>
  </si>
  <si>
    <t>Žan Kovačič</t>
  </si>
  <si>
    <t>Matic Muznik</t>
  </si>
  <si>
    <t>Tine Česnik</t>
  </si>
  <si>
    <t>Edvard Ogura/Žgura</t>
  </si>
  <si>
    <t>Tim Šorli</t>
  </si>
  <si>
    <t>Svit Savšek</t>
  </si>
  <si>
    <t>Lovro Kuščar</t>
  </si>
  <si>
    <t>Jakob Leban</t>
  </si>
  <si>
    <t>Lovro Černe Kastaneto</t>
  </si>
  <si>
    <t>Staš Premk</t>
  </si>
  <si>
    <t>Jaka Havle</t>
  </si>
  <si>
    <t>Maksimiljan Savnik</t>
  </si>
  <si>
    <t>Daniel Sawers</t>
  </si>
  <si>
    <t>Alina Berden</t>
  </si>
  <si>
    <t>Leander Triantafilu</t>
  </si>
  <si>
    <t>Luka Hojnik</t>
  </si>
  <si>
    <t>Mija Mrlak</t>
  </si>
  <si>
    <t>Ana Košir</t>
  </si>
  <si>
    <t>Maša Ruter</t>
  </si>
  <si>
    <t>Amelie Mažgon</t>
  </si>
  <si>
    <t xml:space="preserve">Neža Savšek </t>
  </si>
  <si>
    <t>Lea Babnik</t>
  </si>
  <si>
    <t>Erika Pleša</t>
  </si>
  <si>
    <t xml:space="preserve">Daša Mažgon </t>
  </si>
  <si>
    <t>Valentin Bjeličić</t>
  </si>
  <si>
    <t>Miha Dornik</t>
  </si>
  <si>
    <t>Justin Paternoster</t>
  </si>
  <si>
    <t>Lovro Zamernik</t>
  </si>
  <si>
    <t>Izak Zupanc</t>
  </si>
  <si>
    <t>Nejc Košir</t>
  </si>
  <si>
    <t>Siena Lokar</t>
  </si>
  <si>
    <t xml:space="preserve">Neža Klincov </t>
  </si>
  <si>
    <t>Jakob Fuchsjager</t>
  </si>
  <si>
    <t>Fran Grasselliu</t>
  </si>
  <si>
    <t>Boldizsar Ihasz -Toth</t>
  </si>
  <si>
    <t>Bine Dobčink</t>
  </si>
  <si>
    <t>Društvo  Savski Gusarji</t>
  </si>
  <si>
    <t>Aleksander Lokar</t>
  </si>
  <si>
    <t>Anže Vovko</t>
  </si>
  <si>
    <t>Leo Medjugorac Mendez</t>
  </si>
  <si>
    <t>Tinka Fabbro</t>
  </si>
  <si>
    <t>Jara Kodre</t>
  </si>
  <si>
    <t xml:space="preserve">KKK NIVO Celje </t>
  </si>
  <si>
    <t>David Golobinek</t>
  </si>
  <si>
    <t>Žan Debevc</t>
  </si>
  <si>
    <t xml:space="preserve">Tilen Lev Klemenčič </t>
  </si>
  <si>
    <t>Vid Trkov - Zugelj</t>
  </si>
  <si>
    <t>Maks Zupan</t>
  </si>
  <si>
    <t>Patrik Kozole</t>
  </si>
  <si>
    <t>Luka Fantur Mijič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</si>
</sst>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18E87B"/>
        <bgColor indexed="64"/>
      </patternFill>
    </fill>
    <fill>
      <patternFill patternType="solid">
        <fgColor rgb="FF00E5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13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9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right"/>
    </xf>
    <xf numFmtId="0" fontId="0" fillId="3" borderId="1" xfId="0" applyFill="1" applyBorder="1"/>
    <xf numFmtId="4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0" fontId="0" fillId="0" borderId="1" xfId="0" applyFill="1" applyBorder="1"/>
    <xf numFmtId="0" fontId="0" fillId="0" borderId="3" xfId="0" applyBorder="1"/>
    <xf numFmtId="14" fontId="0" fillId="0" borderId="0" xfId="0" applyNumberFormat="1" applyAlignment="1">
      <alignment horizontal="right"/>
    </xf>
    <xf numFmtId="0" fontId="3" fillId="0" borderId="1" xfId="0" applyNumberFormat="1" applyFont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0" fillId="0" borderId="0" xfId="0" applyFill="1"/>
    <xf numFmtId="0" fontId="2" fillId="2" borderId="6" xfId="0" applyFont="1" applyFill="1" applyBorder="1"/>
    <xf numFmtId="0" fontId="0" fillId="0" borderId="8" xfId="0" applyBorder="1"/>
    <xf numFmtId="0" fontId="0" fillId="0" borderId="1" xfId="0" applyNumberFormat="1" applyBorder="1" applyAlignment="1">
      <alignment horizontal="center"/>
    </xf>
    <xf numFmtId="0" fontId="0" fillId="2" borderId="7" xfId="0" applyFill="1" applyBorder="1"/>
    <xf numFmtId="0" fontId="0" fillId="0" borderId="9" xfId="0" applyBorder="1"/>
    <xf numFmtId="0" fontId="0" fillId="0" borderId="9" xfId="0" applyFill="1" applyBorder="1"/>
    <xf numFmtId="0" fontId="0" fillId="2" borderId="6" xfId="0" applyFill="1" applyBorder="1"/>
    <xf numFmtId="0" fontId="0" fillId="0" borderId="0" xfId="0" applyFill="1" applyBorder="1"/>
    <xf numFmtId="0" fontId="0" fillId="0" borderId="9" xfId="0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14" fontId="0" fillId="0" borderId="9" xfId="0" applyNumberFormat="1" applyBorder="1" applyAlignment="1">
      <alignment horizontal="right"/>
    </xf>
    <xf numFmtId="0" fontId="0" fillId="4" borderId="1" xfId="0" applyFill="1" applyBorder="1"/>
    <xf numFmtId="0" fontId="0" fillId="4" borderId="9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4" fontId="3" fillId="0" borderId="9" xfId="0" applyNumberFormat="1" applyFont="1" applyBorder="1" applyAlignment="1">
      <alignment horizontal="right"/>
    </xf>
    <xf numFmtId="0" fontId="0" fillId="0" borderId="6" xfId="0" applyBorder="1"/>
    <xf numFmtId="0" fontId="3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right"/>
    </xf>
    <xf numFmtId="14" fontId="0" fillId="0" borderId="0" xfId="0" applyNumberFormat="1" applyFill="1" applyBorder="1" applyAlignment="1">
      <alignment horizontal="right"/>
    </xf>
    <xf numFmtId="49" fontId="0" fillId="0" borderId="0" xfId="0" applyNumberForma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3" borderId="0" xfId="0" applyFill="1" applyBorder="1"/>
    <xf numFmtId="49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0" fontId="3" fillId="0" borderId="6" xfId="0" applyFont="1" applyBorder="1"/>
    <xf numFmtId="0" fontId="0" fillId="0" borderId="0" xfId="0" applyBorder="1" applyAlignment="1">
      <alignment textRotation="75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 textRotation="75"/>
    </xf>
    <xf numFmtId="49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/>
    </xf>
    <xf numFmtId="0" fontId="8" fillId="2" borderId="1" xfId="0" applyFont="1" applyFill="1" applyBorder="1"/>
    <xf numFmtId="14" fontId="8" fillId="5" borderId="1" xfId="0" applyNumberFormat="1" applyFont="1" applyFill="1" applyBorder="1" applyAlignment="1">
      <alignment horizontal="left"/>
    </xf>
    <xf numFmtId="0" fontId="8" fillId="5" borderId="1" xfId="1" applyNumberFormat="1" applyFont="1" applyFill="1" applyBorder="1" applyAlignment="1" applyProtection="1">
      <alignment horizontal="left"/>
    </xf>
    <xf numFmtId="0" fontId="3" fillId="2" borderId="1" xfId="0" applyFont="1" applyFill="1" applyBorder="1"/>
    <xf numFmtId="0" fontId="8" fillId="2" borderId="1" xfId="0" applyFont="1" applyFill="1" applyBorder="1" applyAlignment="1">
      <alignment horizontal="left"/>
    </xf>
    <xf numFmtId="0" fontId="8" fillId="0" borderId="0" xfId="0" applyFont="1" applyFill="1" applyBorder="1"/>
    <xf numFmtId="0" fontId="3" fillId="0" borderId="0" xfId="0" applyNumberFormat="1" applyFon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8" fillId="0" borderId="0" xfId="0" applyNumberFormat="1" applyFont="1" applyFill="1" applyBorder="1"/>
    <xf numFmtId="0" fontId="9" fillId="0" borderId="0" xfId="0" applyFont="1" applyAlignment="1">
      <alignment vertical="center"/>
    </xf>
    <xf numFmtId="0" fontId="8" fillId="0" borderId="0" xfId="0" applyFont="1" applyFill="1" applyBorder="1" applyAlignment="1">
      <alignment wrapText="1"/>
    </xf>
    <xf numFmtId="0" fontId="2" fillId="0" borderId="0" xfId="0" applyFont="1" applyBorder="1"/>
    <xf numFmtId="0" fontId="2" fillId="0" borderId="0" xfId="0" applyFont="1" applyFill="1" applyBorder="1"/>
    <xf numFmtId="0" fontId="3" fillId="0" borderId="1" xfId="0" applyFont="1" applyFill="1" applyBorder="1"/>
    <xf numFmtId="0" fontId="0" fillId="4" borderId="7" xfId="0" applyFill="1" applyBorder="1"/>
    <xf numFmtId="0" fontId="2" fillId="4" borderId="6" xfId="0" applyFont="1" applyFill="1" applyBorder="1"/>
    <xf numFmtId="0" fontId="0" fillId="3" borderId="9" xfId="0" applyFill="1" applyBorder="1" applyAlignment="1">
      <alignment horizontal="center"/>
    </xf>
    <xf numFmtId="14" fontId="3" fillId="0" borderId="11" xfId="0" applyNumberFormat="1" applyFont="1" applyBorder="1" applyAlignment="1">
      <alignment horizontal="center" vertical="center"/>
    </xf>
    <xf numFmtId="0" fontId="0" fillId="2" borderId="1" xfId="0" applyFill="1" applyBorder="1"/>
    <xf numFmtId="0" fontId="1" fillId="4" borderId="1" xfId="0" applyFont="1" applyFill="1" applyBorder="1"/>
    <xf numFmtId="0" fontId="0" fillId="6" borderId="9" xfId="0" applyFill="1" applyBorder="1"/>
    <xf numFmtId="0" fontId="0" fillId="6" borderId="1" xfId="0" applyFill="1" applyBorder="1"/>
    <xf numFmtId="0" fontId="3" fillId="6" borderId="1" xfId="0" applyFont="1" applyFill="1" applyBorder="1"/>
    <xf numFmtId="0" fontId="0" fillId="7" borderId="1" xfId="0" applyFill="1" applyBorder="1"/>
    <xf numFmtId="0" fontId="0" fillId="7" borderId="5" xfId="0" applyFill="1" applyBorder="1" applyAlignment="1">
      <alignment horizontal="center"/>
    </xf>
    <xf numFmtId="0" fontId="2" fillId="7" borderId="6" xfId="0" applyFont="1" applyFill="1" applyBorder="1"/>
    <xf numFmtId="0" fontId="0" fillId="7" borderId="6" xfId="0" applyFill="1" applyBorder="1" applyAlignment="1">
      <alignment horizontal="center"/>
    </xf>
    <xf numFmtId="49" fontId="3" fillId="7" borderId="6" xfId="0" applyNumberFormat="1" applyFont="1" applyFill="1" applyBorder="1" applyAlignment="1">
      <alignment horizontal="center"/>
    </xf>
    <xf numFmtId="14" fontId="3" fillId="7" borderId="6" xfId="0" applyNumberFormat="1" applyFont="1" applyFill="1" applyBorder="1" applyAlignment="1">
      <alignment horizontal="right"/>
    </xf>
    <xf numFmtId="0" fontId="2" fillId="7" borderId="1" xfId="0" applyFont="1" applyFill="1" applyBorder="1"/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49" fontId="4" fillId="7" borderId="6" xfId="0" applyNumberFormat="1" applyFont="1" applyFill="1" applyBorder="1" applyAlignment="1">
      <alignment horizontal="center"/>
    </xf>
    <xf numFmtId="14" fontId="4" fillId="7" borderId="6" xfId="0" applyNumberFormat="1" applyFont="1" applyFill="1" applyBorder="1" applyAlignment="1">
      <alignment horizontal="right"/>
    </xf>
    <xf numFmtId="0" fontId="0" fillId="7" borderId="6" xfId="0" applyFill="1" applyBorder="1"/>
    <xf numFmtId="0" fontId="0" fillId="7" borderId="7" xfId="0" applyFill="1" applyBorder="1"/>
    <xf numFmtId="0" fontId="0" fillId="7" borderId="9" xfId="0" applyFill="1" applyBorder="1"/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49" fontId="3" fillId="4" borderId="6" xfId="0" applyNumberFormat="1" applyFont="1" applyFill="1" applyBorder="1" applyAlignment="1">
      <alignment horizontal="center"/>
    </xf>
    <xf numFmtId="14" fontId="3" fillId="4" borderId="6" xfId="0" applyNumberFormat="1" applyFont="1" applyFill="1" applyBorder="1" applyAlignment="1">
      <alignment horizontal="right"/>
    </xf>
    <xf numFmtId="0" fontId="0" fillId="6" borderId="5" xfId="0" applyFill="1" applyBorder="1" applyAlignment="1">
      <alignment horizontal="center"/>
    </xf>
    <xf numFmtId="0" fontId="2" fillId="6" borderId="6" xfId="0" applyFont="1" applyFill="1" applyBorder="1"/>
    <xf numFmtId="0" fontId="0" fillId="6" borderId="6" xfId="0" applyFill="1" applyBorder="1" applyAlignment="1">
      <alignment horizontal="center"/>
    </xf>
    <xf numFmtId="49" fontId="3" fillId="6" borderId="6" xfId="0" applyNumberFormat="1" applyFont="1" applyFill="1" applyBorder="1" applyAlignment="1">
      <alignment horizontal="center"/>
    </xf>
    <xf numFmtId="14" fontId="3" fillId="6" borderId="6" xfId="0" applyNumberFormat="1" applyFont="1" applyFill="1" applyBorder="1" applyAlignment="1">
      <alignment horizontal="right"/>
    </xf>
    <xf numFmtId="0" fontId="3" fillId="6" borderId="6" xfId="0" applyFont="1" applyFill="1" applyBorder="1"/>
    <xf numFmtId="0" fontId="2" fillId="6" borderId="7" xfId="0" applyFont="1" applyFill="1" applyBorder="1"/>
    <xf numFmtId="0" fontId="0" fillId="6" borderId="6" xfId="0" applyFill="1" applyBorder="1"/>
    <xf numFmtId="0" fontId="0" fillId="4" borderId="6" xfId="0" applyFill="1" applyBorder="1"/>
    <xf numFmtId="0" fontId="0" fillId="6" borderId="7" xfId="0" applyFill="1" applyBorder="1"/>
    <xf numFmtId="0" fontId="2" fillId="4" borderId="7" xfId="0" applyFont="1" applyFill="1" applyBorder="1"/>
    <xf numFmtId="49" fontId="0" fillId="3" borderId="0" xfId="0" applyNumberFormat="1" applyFill="1" applyBorder="1" applyAlignment="1">
      <alignment horizontal="center"/>
    </xf>
    <xf numFmtId="14" fontId="0" fillId="3" borderId="0" xfId="0" applyNumberFormat="1" applyFill="1" applyBorder="1" applyAlignment="1">
      <alignment horizontal="right"/>
    </xf>
    <xf numFmtId="0" fontId="2" fillId="0" borderId="0" xfId="0" applyFont="1"/>
    <xf numFmtId="0" fontId="7" fillId="0" borderId="4" xfId="0" applyFont="1" applyBorder="1" applyAlignment="1">
      <alignment textRotation="75"/>
    </xf>
    <xf numFmtId="0" fontId="7" fillId="2" borderId="4" xfId="0" applyFont="1" applyFill="1" applyBorder="1" applyAlignment="1">
      <alignment textRotation="75"/>
    </xf>
    <xf numFmtId="0" fontId="0" fillId="2" borderId="5" xfId="0" applyFill="1" applyBorder="1"/>
    <xf numFmtId="0" fontId="0" fillId="0" borderId="7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14" fontId="3" fillId="0" borderId="6" xfId="0" applyNumberFormat="1" applyFont="1" applyBorder="1" applyAlignment="1">
      <alignment horizontal="right"/>
    </xf>
    <xf numFmtId="0" fontId="0" fillId="0" borderId="2" xfId="0" applyFill="1" applyBorder="1"/>
    <xf numFmtId="0" fontId="0" fillId="0" borderId="12" xfId="0" applyFill="1" applyBorder="1"/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49" fontId="0" fillId="0" borderId="6" xfId="0" applyNumberFormat="1" applyFill="1" applyBorder="1" applyAlignment="1">
      <alignment horizontal="center"/>
    </xf>
    <xf numFmtId="14" fontId="0" fillId="0" borderId="6" xfId="0" applyNumberFormat="1" applyFill="1" applyBorder="1" applyAlignment="1">
      <alignment horizontal="right"/>
    </xf>
    <xf numFmtId="14" fontId="3" fillId="0" borderId="6" xfId="0" applyNumberFormat="1" applyFont="1" applyFill="1" applyBorder="1" applyAlignment="1">
      <alignment horizontal="right"/>
    </xf>
  </cellXfs>
  <cellStyles count="3">
    <cellStyle name="Hiperpovezava" xfId="1" builtinId="8"/>
    <cellStyle name="Navadno" xfId="0" builtinId="0"/>
    <cellStyle name="Navadno 3" xfId="2"/>
  </cellStyles>
  <dxfs count="0"/>
  <tableStyles count="0" defaultTableStyle="TableStyleMedium2" defaultPivotStyle="PivotStyleLight16"/>
  <colors>
    <mruColors>
      <color rgb="FFEAF000"/>
      <color rgb="FFEEDD02"/>
      <color rgb="FF00E5F0"/>
      <color rgb="FF18E87B"/>
      <color rgb="FF1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6"/>
  <sheetViews>
    <sheetView tabSelected="1" topLeftCell="A149" zoomScale="80" zoomScaleNormal="80" workbookViewId="0">
      <selection activeCell="B184" sqref="B184"/>
    </sheetView>
  </sheetViews>
  <sheetFormatPr defaultRowHeight="15" x14ac:dyDescent="0.25"/>
  <cols>
    <col min="1" max="1" width="8.42578125" customWidth="1"/>
    <col min="2" max="2" width="32.7109375" customWidth="1"/>
    <col min="3" max="3" width="11.7109375" customWidth="1"/>
    <col min="4" max="4" width="22.85546875" customWidth="1"/>
    <col min="5" max="5" width="25" customWidth="1"/>
    <col min="6" max="16" width="4.7109375" customWidth="1"/>
    <col min="17" max="17" width="16.140625" customWidth="1"/>
    <col min="18" max="18" width="16" customWidth="1"/>
    <col min="19" max="19" width="16.28515625" customWidth="1"/>
    <col min="20" max="20" width="16" customWidth="1"/>
    <col min="21" max="21" width="15.5703125" customWidth="1"/>
    <col min="22" max="22" width="16.42578125" customWidth="1"/>
    <col min="23" max="23" width="18.5703125" customWidth="1"/>
    <col min="24" max="24" width="5.28515625" customWidth="1"/>
    <col min="25" max="25" width="4.42578125" customWidth="1"/>
    <col min="26" max="26" width="4" customWidth="1"/>
    <col min="27" max="27" width="3.7109375" customWidth="1"/>
  </cols>
  <sheetData>
    <row r="1" spans="1:24" ht="21.75" customHeight="1" x14ac:dyDescent="0.3">
      <c r="A1" s="116"/>
      <c r="B1" s="19" t="s">
        <v>135</v>
      </c>
      <c r="C1" s="25"/>
      <c r="D1" s="19"/>
      <c r="E1" s="22"/>
    </row>
    <row r="2" spans="1:24" x14ac:dyDescent="0.25">
      <c r="A2" s="33"/>
      <c r="B2" s="33"/>
      <c r="C2" s="70"/>
      <c r="D2" s="33"/>
      <c r="E2" s="33"/>
    </row>
    <row r="3" spans="1:24" ht="15.75" x14ac:dyDescent="0.25">
      <c r="A3" s="57" t="s">
        <v>107</v>
      </c>
      <c r="B3" s="57" t="s">
        <v>31</v>
      </c>
      <c r="C3" s="77" t="s">
        <v>115</v>
      </c>
      <c r="D3" s="57" t="s">
        <v>77</v>
      </c>
      <c r="E3" s="57" t="s">
        <v>32</v>
      </c>
      <c r="Q3" s="62"/>
      <c r="R3" s="62"/>
      <c r="S3" s="68"/>
      <c r="T3" s="68"/>
      <c r="U3" s="44"/>
    </row>
    <row r="4" spans="1:24" ht="15.75" x14ac:dyDescent="0.25">
      <c r="A4" s="57" t="s">
        <v>108</v>
      </c>
      <c r="B4" s="57" t="s">
        <v>116</v>
      </c>
      <c r="C4" s="77" t="s">
        <v>117</v>
      </c>
      <c r="D4" s="57" t="s">
        <v>123</v>
      </c>
      <c r="E4" s="57" t="s">
        <v>33</v>
      </c>
      <c r="Q4" s="17"/>
      <c r="S4" s="68"/>
      <c r="T4" s="68"/>
      <c r="U4" s="44"/>
    </row>
    <row r="5" spans="1:24" ht="15.75" x14ac:dyDescent="0.25">
      <c r="A5" s="57" t="s">
        <v>122</v>
      </c>
      <c r="B5" s="57" t="s">
        <v>31</v>
      </c>
      <c r="C5" s="77" t="s">
        <v>120</v>
      </c>
      <c r="D5" s="57" t="s">
        <v>109</v>
      </c>
      <c r="E5" s="57" t="s">
        <v>79</v>
      </c>
      <c r="Q5" s="17"/>
      <c r="S5" s="68"/>
      <c r="T5" s="68"/>
      <c r="U5" s="44"/>
    </row>
    <row r="6" spans="1:24" ht="15.75" x14ac:dyDescent="0.25">
      <c r="A6" s="57" t="s">
        <v>78</v>
      </c>
      <c r="B6" s="57" t="s">
        <v>31</v>
      </c>
      <c r="C6" s="77" t="s">
        <v>120</v>
      </c>
      <c r="D6" s="57" t="s">
        <v>109</v>
      </c>
      <c r="E6" s="57" t="s">
        <v>79</v>
      </c>
      <c r="Q6" s="33"/>
      <c r="S6" s="17"/>
      <c r="T6" s="68"/>
      <c r="U6" s="44"/>
    </row>
    <row r="7" spans="1:24" x14ac:dyDescent="0.25">
      <c r="A7" s="57" t="s">
        <v>110</v>
      </c>
      <c r="B7" s="58" t="s">
        <v>126</v>
      </c>
      <c r="C7" s="77" t="s">
        <v>118</v>
      </c>
      <c r="D7" s="58" t="s">
        <v>77</v>
      </c>
      <c r="E7" s="59" t="s">
        <v>111</v>
      </c>
    </row>
    <row r="8" spans="1:24" x14ac:dyDescent="0.25">
      <c r="A8" s="58" t="s">
        <v>112</v>
      </c>
      <c r="B8" s="58" t="s">
        <v>119</v>
      </c>
      <c r="C8" s="60" t="s">
        <v>117</v>
      </c>
      <c r="D8" s="58" t="s">
        <v>123</v>
      </c>
      <c r="E8" s="59" t="s">
        <v>34</v>
      </c>
    </row>
    <row r="9" spans="1:24" x14ac:dyDescent="0.25">
      <c r="A9" s="61" t="s">
        <v>131</v>
      </c>
      <c r="B9" s="57" t="s">
        <v>31</v>
      </c>
      <c r="C9" s="60" t="s">
        <v>115</v>
      </c>
      <c r="D9" s="57" t="s">
        <v>123</v>
      </c>
      <c r="E9" s="57" t="s">
        <v>121</v>
      </c>
    </row>
    <row r="10" spans="1:24" x14ac:dyDescent="0.25">
      <c r="A10" s="61" t="s">
        <v>131</v>
      </c>
      <c r="B10" s="57" t="s">
        <v>125</v>
      </c>
      <c r="C10" s="60" t="s">
        <v>115</v>
      </c>
      <c r="D10" s="57" t="s">
        <v>77</v>
      </c>
      <c r="E10" s="57" t="s">
        <v>121</v>
      </c>
    </row>
    <row r="11" spans="1:24" x14ac:dyDescent="0.25">
      <c r="A11" s="61" t="s">
        <v>132</v>
      </c>
      <c r="B11" s="57" t="s">
        <v>116</v>
      </c>
      <c r="C11" s="60" t="s">
        <v>115</v>
      </c>
      <c r="D11" s="57" t="s">
        <v>77</v>
      </c>
      <c r="E11" s="57" t="s">
        <v>113</v>
      </c>
    </row>
    <row r="12" spans="1:24" x14ac:dyDescent="0.25">
      <c r="A12" s="57" t="s">
        <v>114</v>
      </c>
      <c r="B12" s="57" t="s">
        <v>126</v>
      </c>
      <c r="C12" s="60" t="s">
        <v>117</v>
      </c>
      <c r="D12" s="57" t="s">
        <v>77</v>
      </c>
      <c r="E12" s="57" t="s">
        <v>35</v>
      </c>
    </row>
    <row r="13" spans="1:24" ht="232.5" x14ac:dyDescent="0.25">
      <c r="A13" s="34"/>
      <c r="B13" s="51"/>
      <c r="C13" s="53"/>
      <c r="D13" s="54"/>
      <c r="E13" s="76"/>
      <c r="F13" s="115" t="s">
        <v>137</v>
      </c>
      <c r="G13" s="115" t="s">
        <v>138</v>
      </c>
      <c r="H13" s="115" t="s">
        <v>140</v>
      </c>
      <c r="I13" s="115" t="s">
        <v>141</v>
      </c>
      <c r="J13" s="115" t="s">
        <v>139</v>
      </c>
      <c r="K13" s="115" t="s">
        <v>124</v>
      </c>
      <c r="L13" s="115" t="s">
        <v>133</v>
      </c>
      <c r="M13" s="115" t="s">
        <v>134</v>
      </c>
      <c r="N13" s="115" t="s">
        <v>142</v>
      </c>
      <c r="O13" s="115" t="s">
        <v>136</v>
      </c>
      <c r="P13" s="114" t="s">
        <v>54</v>
      </c>
      <c r="Q13" s="113"/>
    </row>
    <row r="14" spans="1:24" x14ac:dyDescent="0.25">
      <c r="A14" s="83"/>
      <c r="B14" s="84" t="s">
        <v>74</v>
      </c>
      <c r="C14" s="85"/>
      <c r="D14" s="86"/>
      <c r="E14" s="87"/>
      <c r="F14" s="88"/>
      <c r="G14" s="88"/>
      <c r="H14" s="88"/>
      <c r="I14" s="88"/>
      <c r="J14" s="88"/>
      <c r="K14" s="88"/>
      <c r="L14" s="88"/>
      <c r="M14" s="88"/>
      <c r="N14" s="82"/>
      <c r="O14" s="82"/>
      <c r="P14" s="82"/>
      <c r="Q14" s="26"/>
      <c r="R14" s="26"/>
      <c r="S14" s="26"/>
      <c r="T14" s="71"/>
      <c r="U14" s="26"/>
      <c r="V14" s="26"/>
      <c r="W14" s="26"/>
      <c r="X14" s="26"/>
    </row>
    <row r="15" spans="1:24" x14ac:dyDescent="0.25">
      <c r="A15" s="1">
        <v>1</v>
      </c>
      <c r="B15" s="2" t="s">
        <v>72</v>
      </c>
      <c r="C15" s="1" t="s">
        <v>1</v>
      </c>
      <c r="D15" s="6" t="s">
        <v>73</v>
      </c>
      <c r="E15" s="4" t="s">
        <v>8</v>
      </c>
      <c r="F15" s="8"/>
      <c r="G15" s="82"/>
      <c r="H15" s="8"/>
      <c r="I15" s="8"/>
      <c r="J15" s="82">
        <v>50</v>
      </c>
      <c r="K15" s="82">
        <v>50</v>
      </c>
      <c r="L15" s="8"/>
      <c r="M15" s="8"/>
      <c r="N15" s="2"/>
      <c r="O15" s="82">
        <v>50</v>
      </c>
      <c r="P15" s="23">
        <f>IF(COUNT(F15:O15)&gt;3, SUM(LARGE(F15:O15,{1;2;3})), SUM(F15:O15))</f>
        <v>150</v>
      </c>
      <c r="Q15" s="26"/>
      <c r="R15" s="26"/>
      <c r="S15" s="26"/>
      <c r="T15" s="71"/>
      <c r="U15" s="26"/>
      <c r="V15" s="26"/>
      <c r="W15" s="26"/>
      <c r="X15" s="26"/>
    </row>
    <row r="16" spans="1:24" x14ac:dyDescent="0.25">
      <c r="A16" s="1">
        <v>2</v>
      </c>
      <c r="B16" s="2" t="s">
        <v>106</v>
      </c>
      <c r="C16" s="1" t="s">
        <v>1</v>
      </c>
      <c r="D16" s="11">
        <v>2017</v>
      </c>
      <c r="E16" s="4" t="s">
        <v>3</v>
      </c>
      <c r="F16" s="8"/>
      <c r="G16" s="82">
        <v>50</v>
      </c>
      <c r="H16" s="8"/>
      <c r="I16" s="8"/>
      <c r="J16" s="82">
        <v>45</v>
      </c>
      <c r="K16" s="82">
        <v>45</v>
      </c>
      <c r="L16" s="8"/>
      <c r="M16" s="8"/>
      <c r="N16" s="2"/>
      <c r="O16" s="82">
        <v>42</v>
      </c>
      <c r="P16" s="23">
        <f>IF(COUNT(F16:O16)&gt;3, SUM(LARGE(F16:O16,{1;2;3})), SUM(F16:O16))</f>
        <v>140</v>
      </c>
      <c r="Q16" s="26"/>
      <c r="R16" s="26"/>
      <c r="S16" s="26"/>
      <c r="T16" s="71"/>
      <c r="U16" s="26"/>
      <c r="V16" s="26"/>
      <c r="W16" s="26"/>
      <c r="X16" s="26"/>
    </row>
    <row r="17" spans="1:25" x14ac:dyDescent="0.25">
      <c r="A17" s="1">
        <v>3</v>
      </c>
      <c r="B17" s="2" t="s">
        <v>87</v>
      </c>
      <c r="C17" s="1" t="s">
        <v>1</v>
      </c>
      <c r="D17" s="11">
        <v>2016</v>
      </c>
      <c r="E17" s="4" t="s">
        <v>15</v>
      </c>
      <c r="F17" s="8"/>
      <c r="G17" s="82"/>
      <c r="H17" s="8"/>
      <c r="I17" s="8"/>
      <c r="J17" s="82">
        <v>42</v>
      </c>
      <c r="K17" s="82">
        <v>42</v>
      </c>
      <c r="L17" s="8"/>
      <c r="M17" s="8"/>
      <c r="N17" s="2"/>
      <c r="O17" s="82">
        <v>45</v>
      </c>
      <c r="P17" s="23">
        <f>IF(COUNT(F17:O17)&gt;3, SUM(LARGE(F17:O17,{1;2;3})), SUM(F17:O17))</f>
        <v>129</v>
      </c>
      <c r="Q17" s="62"/>
      <c r="R17" s="62"/>
      <c r="S17" s="26"/>
      <c r="T17" s="62"/>
      <c r="U17" s="62"/>
      <c r="V17" s="62"/>
      <c r="W17" s="62"/>
      <c r="X17" s="26"/>
      <c r="Y17" s="26"/>
    </row>
    <row r="18" spans="1:25" x14ac:dyDescent="0.25">
      <c r="A18" s="1">
        <v>4</v>
      </c>
      <c r="B18" s="8" t="s">
        <v>150</v>
      </c>
      <c r="C18" s="1" t="s">
        <v>1</v>
      </c>
      <c r="D18" s="11">
        <v>2017</v>
      </c>
      <c r="E18" s="4" t="s">
        <v>8</v>
      </c>
      <c r="F18" s="8"/>
      <c r="G18" s="82"/>
      <c r="H18" s="8"/>
      <c r="I18" s="8"/>
      <c r="J18" s="82">
        <v>38</v>
      </c>
      <c r="K18" s="82">
        <v>40</v>
      </c>
      <c r="L18" s="8"/>
      <c r="M18" s="8"/>
      <c r="N18" s="2"/>
      <c r="O18" s="82">
        <v>40</v>
      </c>
      <c r="P18" s="23">
        <f>IF(COUNT(F18:O18)&gt;3, SUM(LARGE(F18:O18,{1;2;3})), SUM(F18:O18))</f>
        <v>118</v>
      </c>
      <c r="Q18" s="62"/>
      <c r="R18" s="62"/>
      <c r="S18" s="26"/>
      <c r="T18" s="62"/>
      <c r="U18" s="62"/>
      <c r="V18" s="62"/>
      <c r="W18" s="62"/>
      <c r="X18" s="26"/>
      <c r="Y18" s="26"/>
    </row>
    <row r="19" spans="1:25" x14ac:dyDescent="0.25">
      <c r="A19" s="1">
        <v>5</v>
      </c>
      <c r="B19" s="2" t="s">
        <v>105</v>
      </c>
      <c r="C19" s="1" t="s">
        <v>1</v>
      </c>
      <c r="D19" s="11">
        <v>2017</v>
      </c>
      <c r="E19" s="4" t="s">
        <v>3</v>
      </c>
      <c r="F19" s="8"/>
      <c r="G19" s="82"/>
      <c r="H19" s="8"/>
      <c r="I19" s="8"/>
      <c r="J19" s="82">
        <v>37</v>
      </c>
      <c r="K19" s="82"/>
      <c r="L19" s="8"/>
      <c r="M19" s="8"/>
      <c r="N19" s="2"/>
      <c r="O19" s="82">
        <v>38</v>
      </c>
      <c r="P19" s="23">
        <f>IF(COUNT(F19:O19)&gt;3, SUM(LARGE(F19:O19,{1;2;3})), SUM(F19:O19))</f>
        <v>75</v>
      </c>
      <c r="Q19" s="62"/>
      <c r="R19" s="62"/>
      <c r="S19" s="26"/>
      <c r="T19" s="62"/>
      <c r="U19" s="62"/>
      <c r="V19" s="62"/>
      <c r="W19" s="62"/>
      <c r="X19" s="26"/>
      <c r="Y19" s="26"/>
    </row>
    <row r="20" spans="1:25" x14ac:dyDescent="0.25">
      <c r="A20" s="1">
        <v>6</v>
      </c>
      <c r="B20" s="8" t="s">
        <v>147</v>
      </c>
      <c r="C20" s="1" t="s">
        <v>1</v>
      </c>
      <c r="D20" s="11">
        <v>2015</v>
      </c>
      <c r="E20" s="4" t="s">
        <v>148</v>
      </c>
      <c r="F20" s="8"/>
      <c r="G20" s="82"/>
      <c r="H20" s="8"/>
      <c r="I20" s="8"/>
      <c r="J20" s="82">
        <v>40</v>
      </c>
      <c r="K20" s="82"/>
      <c r="L20" s="8"/>
      <c r="M20" s="8"/>
      <c r="N20" s="2"/>
      <c r="O20" s="82"/>
      <c r="P20" s="23">
        <f>IF(COUNT(F20:O20)&gt;3, SUM(LARGE(F20:O20,{1;2;3})), SUM(F20:O20))</f>
        <v>40</v>
      </c>
      <c r="Q20" s="62"/>
      <c r="R20" s="62"/>
      <c r="S20" s="26"/>
      <c r="T20" s="62"/>
      <c r="U20" s="62"/>
      <c r="V20" s="62"/>
      <c r="W20" s="62"/>
      <c r="X20" s="26"/>
      <c r="Y20" s="26"/>
    </row>
    <row r="21" spans="1:25" x14ac:dyDescent="0.25">
      <c r="A21" s="1">
        <v>7</v>
      </c>
      <c r="B21" s="8" t="s">
        <v>149</v>
      </c>
      <c r="C21" s="1" t="s">
        <v>1</v>
      </c>
      <c r="D21" s="11">
        <v>2015</v>
      </c>
      <c r="E21" s="4" t="s">
        <v>148</v>
      </c>
      <c r="F21" s="8"/>
      <c r="G21" s="82"/>
      <c r="H21" s="8"/>
      <c r="I21" s="8"/>
      <c r="J21" s="82">
        <v>39</v>
      </c>
      <c r="K21" s="82"/>
      <c r="L21" s="8"/>
      <c r="M21" s="8"/>
      <c r="N21" s="2"/>
      <c r="O21" s="82"/>
      <c r="P21" s="23">
        <f>IF(COUNT(F21:O21)&gt;3, SUM(LARGE(F21:O21,{1;2;3})), SUM(F21:O21))</f>
        <v>39</v>
      </c>
      <c r="Q21" s="62"/>
      <c r="R21" s="62"/>
      <c r="S21" s="26"/>
      <c r="T21" s="62"/>
      <c r="U21" s="62"/>
      <c r="V21" s="62"/>
      <c r="W21" s="62"/>
      <c r="X21" s="26"/>
      <c r="Y21" s="26"/>
    </row>
    <row r="22" spans="1:25" x14ac:dyDescent="0.25">
      <c r="A22" s="1">
        <v>8</v>
      </c>
      <c r="B22" s="8" t="s">
        <v>168</v>
      </c>
      <c r="C22" s="1" t="s">
        <v>1</v>
      </c>
      <c r="D22" s="11"/>
      <c r="E22" s="4" t="s">
        <v>15</v>
      </c>
      <c r="F22" s="8"/>
      <c r="G22" s="82"/>
      <c r="H22" s="8"/>
      <c r="I22" s="8"/>
      <c r="J22" s="82" t="s">
        <v>57</v>
      </c>
      <c r="K22" s="82"/>
      <c r="L22" s="8"/>
      <c r="M22" s="8"/>
      <c r="N22" s="2"/>
      <c r="O22" s="82">
        <v>39</v>
      </c>
      <c r="P22" s="23">
        <f>IF(COUNT(F22:O22)&gt;3, SUM(LARGE(F22:O22,{1;2;3})), SUM(F22:O22))</f>
        <v>39</v>
      </c>
      <c r="Q22" s="65"/>
      <c r="R22" s="62"/>
      <c r="S22" s="17"/>
      <c r="T22" s="62"/>
      <c r="U22" s="62"/>
      <c r="V22" s="62"/>
      <c r="W22" s="62"/>
      <c r="X22" s="26"/>
      <c r="Y22" s="26"/>
    </row>
    <row r="23" spans="1:25" x14ac:dyDescent="0.25">
      <c r="A23" s="1">
        <v>9</v>
      </c>
      <c r="B23" s="8" t="s">
        <v>169</v>
      </c>
      <c r="C23" s="1" t="s">
        <v>1</v>
      </c>
      <c r="D23" s="11"/>
      <c r="E23" s="4" t="s">
        <v>8</v>
      </c>
      <c r="F23" s="8"/>
      <c r="G23" s="82"/>
      <c r="H23" s="8"/>
      <c r="I23" s="8"/>
      <c r="J23" s="82" t="s">
        <v>57</v>
      </c>
      <c r="K23" s="82"/>
      <c r="L23" s="8"/>
      <c r="M23" s="8"/>
      <c r="N23" s="2"/>
      <c r="O23" s="82">
        <v>37</v>
      </c>
      <c r="P23" s="23">
        <f>IF(COUNT(F23:O23)&gt;3, SUM(LARGE(F23:O23,{1;2;3})), SUM(F23:O23))</f>
        <v>37</v>
      </c>
      <c r="Q23" s="65"/>
      <c r="R23" s="62"/>
      <c r="S23" s="17"/>
      <c r="T23" s="62"/>
      <c r="U23" s="62"/>
      <c r="V23" s="62"/>
      <c r="W23" s="62"/>
      <c r="X23" s="26"/>
      <c r="Y23" s="26"/>
    </row>
    <row r="24" spans="1:25" x14ac:dyDescent="0.25">
      <c r="A24" s="1">
        <v>10</v>
      </c>
      <c r="B24" s="8" t="s">
        <v>170</v>
      </c>
      <c r="C24" s="1" t="s">
        <v>1</v>
      </c>
      <c r="D24" s="11"/>
      <c r="E24" s="4" t="s">
        <v>15</v>
      </c>
      <c r="F24" s="8"/>
      <c r="G24" s="82"/>
      <c r="H24" s="8"/>
      <c r="I24" s="8"/>
      <c r="J24" s="82" t="s">
        <v>57</v>
      </c>
      <c r="K24" s="82"/>
      <c r="L24" s="8"/>
      <c r="M24" s="8"/>
      <c r="N24" s="2"/>
      <c r="O24" s="82">
        <v>36</v>
      </c>
      <c r="P24" s="23">
        <f>IF(COUNT(F24:O24)&gt;3, SUM(LARGE(F24:O24,{1;2;3})), SUM(F24:O24))</f>
        <v>36</v>
      </c>
      <c r="Q24" s="65"/>
      <c r="R24" s="62"/>
      <c r="S24" s="17"/>
      <c r="T24" s="62"/>
      <c r="U24" s="62"/>
      <c r="V24" s="62"/>
      <c r="W24" s="62"/>
      <c r="X24" s="26"/>
      <c r="Y24" s="26"/>
    </row>
    <row r="25" spans="1:25" x14ac:dyDescent="0.25">
      <c r="A25" s="1">
        <v>11</v>
      </c>
      <c r="B25" s="8" t="s">
        <v>171</v>
      </c>
      <c r="C25" s="1" t="s">
        <v>1</v>
      </c>
      <c r="D25" s="11"/>
      <c r="E25" s="4" t="s">
        <v>15</v>
      </c>
      <c r="F25" s="8"/>
      <c r="G25" s="82"/>
      <c r="H25" s="8"/>
      <c r="I25" s="8"/>
      <c r="J25" s="82" t="s">
        <v>57</v>
      </c>
      <c r="K25" s="82"/>
      <c r="L25" s="8"/>
      <c r="M25" s="8"/>
      <c r="N25" s="2"/>
      <c r="O25" s="82">
        <v>35</v>
      </c>
      <c r="P25" s="23">
        <f>IF(COUNT(F25:O25)&gt;3, SUM(LARGE(F25:O25,{1;2;3})), SUM(F25:O25))</f>
        <v>35</v>
      </c>
      <c r="Q25" s="65"/>
      <c r="R25" s="62"/>
      <c r="S25" s="17"/>
      <c r="T25" s="62"/>
      <c r="U25" s="62"/>
      <c r="V25" s="62"/>
      <c r="W25" s="62"/>
      <c r="X25" s="26"/>
      <c r="Y25" s="26"/>
    </row>
    <row r="26" spans="1:25" x14ac:dyDescent="0.25">
      <c r="A26" s="1">
        <v>12</v>
      </c>
      <c r="B26" s="8" t="s">
        <v>172</v>
      </c>
      <c r="C26" s="1" t="s">
        <v>1</v>
      </c>
      <c r="D26" s="11"/>
      <c r="E26" s="4" t="s">
        <v>8</v>
      </c>
      <c r="F26" s="8"/>
      <c r="G26" s="82"/>
      <c r="H26" s="8"/>
      <c r="I26" s="8"/>
      <c r="J26" s="82" t="s">
        <v>57</v>
      </c>
      <c r="K26" s="82"/>
      <c r="L26" s="8"/>
      <c r="M26" s="8"/>
      <c r="N26" s="2"/>
      <c r="O26" s="82">
        <v>34</v>
      </c>
      <c r="P26" s="23">
        <f>IF(COUNT(F26:O26)&gt;3, SUM(LARGE(F26:O26,{1;2;3})), SUM(F26:O26))</f>
        <v>34</v>
      </c>
      <c r="Q26" s="65"/>
      <c r="R26" s="62"/>
      <c r="S26" s="17"/>
      <c r="T26" s="62"/>
      <c r="U26" s="62"/>
      <c r="V26" s="62"/>
      <c r="W26" s="62"/>
      <c r="X26" s="26"/>
      <c r="Y26" s="26"/>
    </row>
    <row r="27" spans="1:25" x14ac:dyDescent="0.25">
      <c r="A27" s="1">
        <v>13</v>
      </c>
      <c r="B27" s="8" t="s">
        <v>173</v>
      </c>
      <c r="C27" s="1" t="s">
        <v>1</v>
      </c>
      <c r="D27" s="11"/>
      <c r="E27" s="4" t="s">
        <v>15</v>
      </c>
      <c r="F27" s="8"/>
      <c r="G27" s="82"/>
      <c r="H27" s="8"/>
      <c r="I27" s="8"/>
      <c r="J27" s="82" t="s">
        <v>57</v>
      </c>
      <c r="K27" s="82"/>
      <c r="L27" s="8"/>
      <c r="M27" s="8"/>
      <c r="N27" s="2"/>
      <c r="O27" s="82">
        <v>33</v>
      </c>
      <c r="P27" s="23">
        <f>IF(COUNT(F27:O27)&gt;3, SUM(LARGE(F27:O27,{1;2;3})), SUM(F27:O27))</f>
        <v>33</v>
      </c>
      <c r="Q27" s="65"/>
      <c r="R27" s="62"/>
      <c r="S27" s="17"/>
      <c r="T27" s="62"/>
      <c r="U27" s="62"/>
      <c r="V27" s="62"/>
      <c r="W27" s="62"/>
      <c r="X27" s="26"/>
      <c r="Y27" s="26"/>
    </row>
    <row r="28" spans="1:25" x14ac:dyDescent="0.25">
      <c r="A28" s="1">
        <v>14</v>
      </c>
      <c r="B28" s="8" t="s">
        <v>174</v>
      </c>
      <c r="C28" s="1" t="s">
        <v>1</v>
      </c>
      <c r="D28" s="11"/>
      <c r="E28" s="37" t="s">
        <v>36</v>
      </c>
      <c r="F28" s="8"/>
      <c r="G28" s="82"/>
      <c r="H28" s="8"/>
      <c r="I28" s="8"/>
      <c r="J28" s="82" t="s">
        <v>57</v>
      </c>
      <c r="K28" s="82"/>
      <c r="L28" s="8"/>
      <c r="M28" s="8"/>
      <c r="N28" s="2"/>
      <c r="O28" s="82">
        <v>32</v>
      </c>
      <c r="P28" s="23">
        <f>IF(COUNT(F28:O28)&gt;3, SUM(LARGE(F28:O28,{1;2;3})), SUM(F28:O28))</f>
        <v>32</v>
      </c>
      <c r="Q28" s="65"/>
      <c r="R28" s="62"/>
      <c r="S28" s="17"/>
      <c r="T28" s="62"/>
      <c r="U28" s="62"/>
      <c r="V28" s="62"/>
      <c r="W28" s="62"/>
      <c r="X28" s="26"/>
      <c r="Y28" s="26"/>
    </row>
    <row r="29" spans="1:25" x14ac:dyDescent="0.25">
      <c r="A29" s="1">
        <v>15</v>
      </c>
      <c r="B29" s="8" t="s">
        <v>175</v>
      </c>
      <c r="C29" s="1" t="s">
        <v>1</v>
      </c>
      <c r="D29" s="11"/>
      <c r="E29" s="4" t="s">
        <v>15</v>
      </c>
      <c r="F29" s="8"/>
      <c r="G29" s="82"/>
      <c r="H29" s="8"/>
      <c r="I29" s="8"/>
      <c r="J29" s="82" t="s">
        <v>57</v>
      </c>
      <c r="K29" s="82"/>
      <c r="L29" s="8"/>
      <c r="M29" s="8"/>
      <c r="N29" s="2"/>
      <c r="O29" s="82">
        <v>31</v>
      </c>
      <c r="P29" s="23">
        <f>IF(COUNT(F29:O29)&gt;3, SUM(LARGE(F29:O29,{1;2;3})), SUM(F29:O29))</f>
        <v>31</v>
      </c>
      <c r="Q29" s="65"/>
      <c r="R29" s="62"/>
      <c r="S29" s="17"/>
      <c r="T29" s="62"/>
      <c r="U29" s="62"/>
      <c r="V29" s="62"/>
      <c r="W29" s="62"/>
      <c r="X29" s="26"/>
      <c r="Y29" s="26"/>
    </row>
    <row r="30" spans="1:25" x14ac:dyDescent="0.25">
      <c r="A30" s="52"/>
      <c r="B30" s="51"/>
      <c r="C30" s="53"/>
      <c r="D30" s="54"/>
      <c r="E30" s="55"/>
      <c r="F30" s="51"/>
      <c r="G30" s="51"/>
      <c r="H30" s="51"/>
      <c r="I30" s="51"/>
      <c r="J30" s="51"/>
      <c r="K30" s="51"/>
      <c r="L30" s="51"/>
      <c r="M30" s="51"/>
      <c r="N30" s="51"/>
      <c r="O30" s="18"/>
      <c r="P30" s="51"/>
      <c r="Q30" s="62"/>
      <c r="R30" s="62"/>
      <c r="S30" s="17"/>
      <c r="T30" s="62"/>
      <c r="U30" s="62"/>
      <c r="V30" s="62"/>
      <c r="W30" s="62"/>
      <c r="X30" s="26"/>
      <c r="Y30" s="26"/>
    </row>
    <row r="31" spans="1:25" x14ac:dyDescent="0.25">
      <c r="A31" s="89"/>
      <c r="B31" s="84" t="s">
        <v>75</v>
      </c>
      <c r="C31" s="90"/>
      <c r="D31" s="91"/>
      <c r="E31" s="92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4"/>
      <c r="Q31" s="65"/>
      <c r="R31" s="62"/>
      <c r="S31" s="17"/>
      <c r="T31" s="62"/>
      <c r="U31" s="62"/>
      <c r="V31" s="62"/>
      <c r="W31" s="62"/>
      <c r="X31" s="26"/>
      <c r="Y31" s="26"/>
    </row>
    <row r="32" spans="1:25" x14ac:dyDescent="0.25">
      <c r="A32" s="27">
        <v>1</v>
      </c>
      <c r="B32" s="2" t="s">
        <v>95</v>
      </c>
      <c r="C32" s="15" t="s">
        <v>1</v>
      </c>
      <c r="D32" s="11">
        <v>2015</v>
      </c>
      <c r="E32" s="4" t="s">
        <v>8</v>
      </c>
      <c r="F32" s="24" t="s">
        <v>57</v>
      </c>
      <c r="G32" s="95">
        <v>50</v>
      </c>
      <c r="H32" s="24"/>
      <c r="I32" s="24"/>
      <c r="J32" s="95">
        <v>50</v>
      </c>
      <c r="K32" s="95">
        <v>50</v>
      </c>
      <c r="L32" s="24"/>
      <c r="M32" s="24"/>
      <c r="N32" s="23"/>
      <c r="O32" s="95">
        <v>35</v>
      </c>
      <c r="P32" s="23">
        <f>IF(COUNT(F32:O32)&gt;3, SUM(LARGE(F32:O32,{1;2;3})), SUM(F32:O32))</f>
        <v>150</v>
      </c>
      <c r="Q32" s="65"/>
      <c r="R32" s="62"/>
      <c r="S32" s="17"/>
      <c r="T32" s="62"/>
      <c r="U32" s="62"/>
      <c r="V32" s="62"/>
      <c r="W32" s="62"/>
      <c r="X32" s="26"/>
      <c r="Y32" s="26"/>
    </row>
    <row r="33" spans="1:25" x14ac:dyDescent="0.25">
      <c r="A33" s="27">
        <v>2</v>
      </c>
      <c r="B33" s="2" t="s">
        <v>66</v>
      </c>
      <c r="C33" s="1" t="s">
        <v>1</v>
      </c>
      <c r="D33" s="11">
        <v>2015</v>
      </c>
      <c r="E33" s="4" t="s">
        <v>15</v>
      </c>
      <c r="F33" s="24" t="s">
        <v>57</v>
      </c>
      <c r="G33" s="95"/>
      <c r="H33" s="24"/>
      <c r="I33" s="24"/>
      <c r="J33" s="95">
        <v>45</v>
      </c>
      <c r="K33" s="95">
        <v>36</v>
      </c>
      <c r="L33" s="24"/>
      <c r="M33" s="24"/>
      <c r="N33" s="23"/>
      <c r="O33" s="95">
        <v>45</v>
      </c>
      <c r="P33" s="23">
        <f>IF(COUNT(F33:O33)&gt;3, SUM(LARGE(F33:O33,{1;2;3})), SUM(F33:O33))</f>
        <v>126</v>
      </c>
      <c r="Q33" s="65"/>
      <c r="R33" s="62"/>
      <c r="S33" s="17"/>
      <c r="T33" s="62"/>
      <c r="U33" s="62"/>
      <c r="V33" s="62"/>
      <c r="W33" s="62"/>
      <c r="X33" s="26"/>
      <c r="Y33" s="26"/>
    </row>
    <row r="34" spans="1:25" x14ac:dyDescent="0.25">
      <c r="A34" s="27">
        <v>3</v>
      </c>
      <c r="B34" s="2" t="s">
        <v>67</v>
      </c>
      <c r="C34" s="1" t="s">
        <v>1</v>
      </c>
      <c r="D34" s="11">
        <v>2015</v>
      </c>
      <c r="E34" s="4" t="s">
        <v>15</v>
      </c>
      <c r="F34" s="24" t="s">
        <v>57</v>
      </c>
      <c r="G34" s="95">
        <v>42</v>
      </c>
      <c r="H34" s="24"/>
      <c r="I34" s="24"/>
      <c r="J34" s="95">
        <v>39</v>
      </c>
      <c r="K34" s="95"/>
      <c r="L34" s="24"/>
      <c r="M34" s="24"/>
      <c r="N34" s="23"/>
      <c r="O34" s="95">
        <v>42</v>
      </c>
      <c r="P34" s="23">
        <f>IF(COUNT(F34:O34)&gt;3, SUM(LARGE(F34:O34,{1;2;3})), SUM(F34:O34))</f>
        <v>123</v>
      </c>
      <c r="Q34" s="65"/>
      <c r="R34" s="62"/>
      <c r="S34" s="17"/>
      <c r="T34" s="62"/>
      <c r="U34" s="62"/>
      <c r="V34" s="62"/>
      <c r="W34" s="62"/>
      <c r="X34" s="26"/>
      <c r="Y34" s="26"/>
    </row>
    <row r="35" spans="1:25" x14ac:dyDescent="0.25">
      <c r="A35" s="27">
        <v>4</v>
      </c>
      <c r="B35" s="2" t="s">
        <v>101</v>
      </c>
      <c r="C35" s="1" t="s">
        <v>1</v>
      </c>
      <c r="D35" s="6" t="s">
        <v>102</v>
      </c>
      <c r="E35" s="4" t="s">
        <v>8</v>
      </c>
      <c r="F35" s="24" t="s">
        <v>57</v>
      </c>
      <c r="G35" s="95">
        <v>36</v>
      </c>
      <c r="H35" s="24"/>
      <c r="I35" s="24"/>
      <c r="J35" s="95">
        <v>40</v>
      </c>
      <c r="K35" s="95">
        <v>38</v>
      </c>
      <c r="L35" s="24"/>
      <c r="M35" s="24"/>
      <c r="N35" s="23"/>
      <c r="O35" s="95">
        <v>40</v>
      </c>
      <c r="P35" s="23">
        <f>IF(COUNT(F35:O35)&gt;3, SUM(LARGE(F35:O35,{1;2;3})), SUM(F35:O35))</f>
        <v>118</v>
      </c>
      <c r="Q35" s="65"/>
      <c r="R35" s="62"/>
      <c r="S35" s="17"/>
      <c r="T35" s="62"/>
      <c r="U35" s="62"/>
      <c r="V35" s="62"/>
      <c r="W35" s="62"/>
      <c r="X35" s="26"/>
      <c r="Y35" s="26"/>
    </row>
    <row r="36" spans="1:25" x14ac:dyDescent="0.25">
      <c r="A36" s="27">
        <v>5</v>
      </c>
      <c r="B36" s="2" t="s">
        <v>70</v>
      </c>
      <c r="C36" s="1" t="s">
        <v>1</v>
      </c>
      <c r="D36" s="3" t="s">
        <v>71</v>
      </c>
      <c r="E36" s="4" t="s">
        <v>3</v>
      </c>
      <c r="F36" s="24" t="s">
        <v>57</v>
      </c>
      <c r="G36" s="95">
        <v>40</v>
      </c>
      <c r="H36" s="24"/>
      <c r="I36" s="24"/>
      <c r="J36" s="95">
        <v>35</v>
      </c>
      <c r="K36" s="95">
        <v>39</v>
      </c>
      <c r="L36" s="24"/>
      <c r="M36" s="24"/>
      <c r="N36" s="23"/>
      <c r="O36" s="95">
        <v>39</v>
      </c>
      <c r="P36" s="23">
        <f>IF(COUNT(F36:O36)&gt;3, SUM(LARGE(F36:O36,{1;2;3})), SUM(F36:O36))</f>
        <v>118</v>
      </c>
      <c r="Q36" s="65"/>
      <c r="R36" s="62"/>
      <c r="S36" s="17"/>
      <c r="T36" s="62"/>
      <c r="U36" s="62"/>
      <c r="V36" s="62"/>
      <c r="W36" s="62"/>
      <c r="X36" s="26"/>
      <c r="Y36" s="26"/>
    </row>
    <row r="37" spans="1:25" x14ac:dyDescent="0.25">
      <c r="A37" s="27">
        <v>6</v>
      </c>
      <c r="B37" s="2" t="s">
        <v>143</v>
      </c>
      <c r="C37" s="1" t="s">
        <v>1</v>
      </c>
      <c r="D37" s="11">
        <v>2015</v>
      </c>
      <c r="E37" s="4" t="s">
        <v>8</v>
      </c>
      <c r="F37" s="24" t="s">
        <v>57</v>
      </c>
      <c r="G37" s="95">
        <v>45</v>
      </c>
      <c r="H37" s="24"/>
      <c r="I37" s="24"/>
      <c r="J37" s="95">
        <v>33</v>
      </c>
      <c r="K37" s="95"/>
      <c r="L37" s="24"/>
      <c r="M37" s="24"/>
      <c r="N37" s="23"/>
      <c r="O37" s="95">
        <v>34</v>
      </c>
      <c r="P37" s="23">
        <f>IF(COUNT(F37:O37)&gt;3, SUM(LARGE(F37:O37,{1;2;3})), SUM(F37:O37))</f>
        <v>112</v>
      </c>
      <c r="Q37" s="65"/>
      <c r="R37" s="62"/>
      <c r="S37" s="17"/>
      <c r="T37" s="62"/>
      <c r="U37" s="62"/>
      <c r="V37" s="62"/>
      <c r="W37" s="62"/>
      <c r="X37" s="26"/>
      <c r="Y37" s="26"/>
    </row>
    <row r="38" spans="1:25" x14ac:dyDescent="0.25">
      <c r="A38" s="27">
        <v>7</v>
      </c>
      <c r="B38" s="2" t="s">
        <v>103</v>
      </c>
      <c r="C38" s="1" t="s">
        <v>1</v>
      </c>
      <c r="D38" s="11">
        <v>2015</v>
      </c>
      <c r="E38" s="4" t="s">
        <v>17</v>
      </c>
      <c r="F38" s="24" t="s">
        <v>57</v>
      </c>
      <c r="G38" s="95">
        <v>39</v>
      </c>
      <c r="H38" s="24"/>
      <c r="I38" s="24"/>
      <c r="J38" s="95">
        <v>30</v>
      </c>
      <c r="K38" s="95">
        <v>34</v>
      </c>
      <c r="L38" s="24"/>
      <c r="M38" s="24"/>
      <c r="N38" s="23"/>
      <c r="O38" s="95"/>
      <c r="P38" s="23">
        <f>IF(COUNT(F38:O38)&gt;3, SUM(LARGE(F38:O38,{1;2;3})), SUM(F38:O38))</f>
        <v>103</v>
      </c>
      <c r="Q38" s="65"/>
      <c r="R38" s="62"/>
      <c r="S38" s="17"/>
      <c r="T38" s="62"/>
      <c r="U38" s="62"/>
      <c r="V38" s="62"/>
      <c r="W38" s="62"/>
      <c r="X38" s="26"/>
      <c r="Y38" s="26"/>
    </row>
    <row r="39" spans="1:25" x14ac:dyDescent="0.25">
      <c r="A39" s="27">
        <v>8</v>
      </c>
      <c r="B39" s="2" t="s">
        <v>104</v>
      </c>
      <c r="C39" s="1" t="s">
        <v>1</v>
      </c>
      <c r="D39" s="6" t="s">
        <v>102</v>
      </c>
      <c r="E39" s="30" t="s">
        <v>6</v>
      </c>
      <c r="F39" s="24" t="s">
        <v>57</v>
      </c>
      <c r="G39" s="95">
        <v>37</v>
      </c>
      <c r="H39" s="24"/>
      <c r="I39" s="24"/>
      <c r="J39" s="95">
        <v>27</v>
      </c>
      <c r="K39" s="95">
        <v>33</v>
      </c>
      <c r="L39" s="24"/>
      <c r="M39" s="24"/>
      <c r="N39" s="23"/>
      <c r="O39" s="95">
        <v>29</v>
      </c>
      <c r="P39" s="23">
        <f>IF(COUNT(F39:O39)&gt;3, SUM(LARGE(F39:O39,{1;2;3})), SUM(F39:O39))</f>
        <v>99</v>
      </c>
      <c r="Q39" s="65"/>
      <c r="R39" s="62"/>
      <c r="S39" s="17"/>
      <c r="T39" s="62"/>
      <c r="U39" s="62"/>
      <c r="V39" s="62"/>
      <c r="W39" s="62"/>
      <c r="X39" s="26"/>
      <c r="Y39" s="26"/>
    </row>
    <row r="40" spans="1:25" x14ac:dyDescent="0.25">
      <c r="A40" s="27">
        <v>9</v>
      </c>
      <c r="B40" s="2" t="s">
        <v>62</v>
      </c>
      <c r="C40" s="1" t="s">
        <v>1</v>
      </c>
      <c r="D40" s="11">
        <v>2015</v>
      </c>
      <c r="E40" s="4" t="s">
        <v>8</v>
      </c>
      <c r="F40" s="24" t="s">
        <v>57</v>
      </c>
      <c r="G40" s="95"/>
      <c r="H40" s="24"/>
      <c r="I40" s="24"/>
      <c r="J40" s="95"/>
      <c r="K40" s="95">
        <v>45</v>
      </c>
      <c r="L40" s="24"/>
      <c r="M40" s="24"/>
      <c r="N40" s="23"/>
      <c r="O40" s="95">
        <v>50</v>
      </c>
      <c r="P40" s="23">
        <f>IF(COUNT(F40:O40)&gt;3, SUM(LARGE(F40:O40,{1;2;3})), SUM(F40:O40))</f>
        <v>95</v>
      </c>
      <c r="Q40" s="65"/>
      <c r="R40" s="62"/>
      <c r="S40" s="17"/>
      <c r="T40" s="62"/>
      <c r="U40" s="62"/>
      <c r="V40" s="62"/>
      <c r="W40" s="62"/>
      <c r="X40" s="26"/>
      <c r="Y40" s="26"/>
    </row>
    <row r="41" spans="1:25" x14ac:dyDescent="0.25">
      <c r="A41" s="27">
        <v>10</v>
      </c>
      <c r="B41" s="2" t="s">
        <v>98</v>
      </c>
      <c r="C41" s="1" t="s">
        <v>1</v>
      </c>
      <c r="D41" s="6" t="s">
        <v>71</v>
      </c>
      <c r="E41" s="4" t="s">
        <v>15</v>
      </c>
      <c r="F41" s="24" t="s">
        <v>57</v>
      </c>
      <c r="G41" s="95"/>
      <c r="H41" s="24"/>
      <c r="I41" s="24"/>
      <c r="J41" s="95">
        <v>42</v>
      </c>
      <c r="K41" s="95"/>
      <c r="L41" s="24"/>
      <c r="M41" s="24"/>
      <c r="N41" s="23"/>
      <c r="O41" s="95">
        <v>37</v>
      </c>
      <c r="P41" s="23">
        <f>IF(COUNT(F41:O41)&gt;3, SUM(LARGE(F41:O41,{1;2;3})), SUM(F41:O41))</f>
        <v>79</v>
      </c>
      <c r="Q41" s="62"/>
      <c r="R41" s="26"/>
      <c r="S41" s="17"/>
      <c r="T41" s="62"/>
      <c r="U41" s="62"/>
      <c r="V41" s="62"/>
      <c r="W41" s="26"/>
      <c r="X41" s="26"/>
    </row>
    <row r="42" spans="1:25" x14ac:dyDescent="0.25">
      <c r="A42" s="27">
        <v>11</v>
      </c>
      <c r="B42" s="2" t="s">
        <v>89</v>
      </c>
      <c r="C42" s="15" t="s">
        <v>1</v>
      </c>
      <c r="D42" s="11">
        <v>2015</v>
      </c>
      <c r="E42" s="4" t="s">
        <v>17</v>
      </c>
      <c r="F42" s="24" t="s">
        <v>57</v>
      </c>
      <c r="G42" s="95"/>
      <c r="H42" s="24"/>
      <c r="I42" s="24"/>
      <c r="J42" s="95">
        <v>34</v>
      </c>
      <c r="K42" s="95">
        <v>42</v>
      </c>
      <c r="L42" s="24"/>
      <c r="M42" s="24"/>
      <c r="N42" s="23"/>
      <c r="O42" s="95"/>
      <c r="P42" s="23">
        <f>IF(COUNT(F42:O42)&gt;3, SUM(LARGE(F42:O42,{1;2;3})), SUM(F42:O42))</f>
        <v>76</v>
      </c>
      <c r="Q42" s="65"/>
      <c r="R42" s="62"/>
      <c r="S42" s="17"/>
      <c r="T42" s="62"/>
      <c r="U42" s="62"/>
      <c r="V42" s="62"/>
      <c r="W42" s="62"/>
      <c r="X42" s="26"/>
      <c r="Y42" s="26"/>
    </row>
    <row r="43" spans="1:25" x14ac:dyDescent="0.25">
      <c r="A43" s="27">
        <v>12</v>
      </c>
      <c r="B43" s="2" t="s">
        <v>100</v>
      </c>
      <c r="C43" s="15" t="s">
        <v>1</v>
      </c>
      <c r="D43" s="11">
        <v>2016</v>
      </c>
      <c r="E43" s="4" t="s">
        <v>15</v>
      </c>
      <c r="F43" s="24" t="s">
        <v>57</v>
      </c>
      <c r="G43" s="95"/>
      <c r="H43" s="24"/>
      <c r="I43" s="24"/>
      <c r="J43" s="95">
        <v>36</v>
      </c>
      <c r="K43" s="95"/>
      <c r="L43" s="24"/>
      <c r="M43" s="24"/>
      <c r="N43" s="23"/>
      <c r="O43" s="95">
        <v>36</v>
      </c>
      <c r="P43" s="23">
        <f>IF(COUNT(F43:O43)&gt;3, SUM(LARGE(F43:O43,{1;2;3})), SUM(F43:O43))</f>
        <v>72</v>
      </c>
      <c r="Q43" s="65"/>
      <c r="R43" s="62"/>
      <c r="S43" s="17"/>
      <c r="T43" s="62"/>
      <c r="U43" s="62"/>
      <c r="V43" s="62"/>
      <c r="W43" s="62"/>
      <c r="X43" s="26"/>
      <c r="Y43" s="26"/>
    </row>
    <row r="44" spans="1:25" x14ac:dyDescent="0.25">
      <c r="A44" s="27">
        <v>13</v>
      </c>
      <c r="B44" s="2" t="s">
        <v>155</v>
      </c>
      <c r="C44" s="1" t="s">
        <v>1</v>
      </c>
      <c r="D44" s="11">
        <v>2016</v>
      </c>
      <c r="E44" s="4" t="s">
        <v>17</v>
      </c>
      <c r="F44" s="24" t="s">
        <v>57</v>
      </c>
      <c r="G44" s="95">
        <v>38</v>
      </c>
      <c r="H44" s="24"/>
      <c r="I44" s="24"/>
      <c r="J44" s="95">
        <v>29</v>
      </c>
      <c r="K44" s="95"/>
      <c r="L44" s="24"/>
      <c r="M44" s="24"/>
      <c r="N44" s="23"/>
      <c r="O44" s="95"/>
      <c r="P44" s="23">
        <f>IF(COUNT(F44:O44)&gt;3, SUM(LARGE(F44:O44,{1;2;3})), SUM(F44:O44))</f>
        <v>67</v>
      </c>
      <c r="Q44" s="65"/>
      <c r="R44" s="62"/>
      <c r="S44" s="17"/>
      <c r="T44" s="62"/>
      <c r="U44" s="62"/>
      <c r="V44" s="62"/>
      <c r="W44" s="62"/>
      <c r="X44" s="26"/>
      <c r="Y44" s="26"/>
    </row>
    <row r="45" spans="1:25" x14ac:dyDescent="0.25">
      <c r="A45" s="27">
        <v>14</v>
      </c>
      <c r="B45" s="8" t="s">
        <v>160</v>
      </c>
      <c r="C45" s="1" t="s">
        <v>1</v>
      </c>
      <c r="D45" s="11" t="s">
        <v>57</v>
      </c>
      <c r="E45" s="37" t="s">
        <v>36</v>
      </c>
      <c r="F45" s="24" t="s">
        <v>57</v>
      </c>
      <c r="G45" s="95"/>
      <c r="H45" s="24"/>
      <c r="I45" s="24"/>
      <c r="J45" s="95"/>
      <c r="K45" s="95">
        <v>37</v>
      </c>
      <c r="L45" s="24"/>
      <c r="M45" s="24"/>
      <c r="N45" s="23"/>
      <c r="O45" s="95">
        <v>30</v>
      </c>
      <c r="P45" s="23">
        <f>IF(COUNT(F45:O45)&gt;3, SUM(LARGE(F45:O45,{1;2;3})), SUM(F45:O45))</f>
        <v>67</v>
      </c>
      <c r="Q45" s="62"/>
      <c r="R45" s="26"/>
      <c r="S45" s="17"/>
      <c r="T45" s="62"/>
      <c r="U45" s="62"/>
      <c r="V45" s="62"/>
      <c r="W45" s="26"/>
      <c r="X45" s="26"/>
    </row>
    <row r="46" spans="1:25" x14ac:dyDescent="0.25">
      <c r="A46" s="27">
        <v>15</v>
      </c>
      <c r="B46" s="2" t="s">
        <v>99</v>
      </c>
      <c r="C46" s="1" t="s">
        <v>1</v>
      </c>
      <c r="D46" s="6" t="s">
        <v>94</v>
      </c>
      <c r="E46" s="13" t="s">
        <v>22</v>
      </c>
      <c r="F46" s="24" t="s">
        <v>57</v>
      </c>
      <c r="G46" s="95"/>
      <c r="H46" s="24"/>
      <c r="I46" s="24"/>
      <c r="J46" s="95"/>
      <c r="K46" s="95">
        <v>40</v>
      </c>
      <c r="L46" s="24"/>
      <c r="M46" s="24"/>
      <c r="N46" s="23"/>
      <c r="O46" s="95"/>
      <c r="P46" s="23">
        <f>IF(COUNT(F46:O46)&gt;3, SUM(LARGE(F46:O46,{1;2;3})), SUM(F46:O46))</f>
        <v>40</v>
      </c>
      <c r="Q46" s="62"/>
      <c r="R46" s="26"/>
      <c r="S46" s="17"/>
      <c r="T46" s="62"/>
      <c r="U46" s="62"/>
      <c r="V46" s="62"/>
      <c r="W46" s="26"/>
      <c r="X46" s="26"/>
    </row>
    <row r="47" spans="1:25" x14ac:dyDescent="0.25">
      <c r="A47" s="27">
        <v>16</v>
      </c>
      <c r="B47" s="2" t="s">
        <v>151</v>
      </c>
      <c r="C47" s="1" t="s">
        <v>1</v>
      </c>
      <c r="D47" s="6" t="s">
        <v>94</v>
      </c>
      <c r="E47" s="4" t="s">
        <v>17</v>
      </c>
      <c r="F47" s="24" t="s">
        <v>57</v>
      </c>
      <c r="G47" s="95"/>
      <c r="H47" s="24"/>
      <c r="I47" s="24"/>
      <c r="J47" s="95">
        <v>38</v>
      </c>
      <c r="K47" s="95"/>
      <c r="L47" s="24"/>
      <c r="M47" s="24"/>
      <c r="N47" s="23"/>
      <c r="O47" s="95"/>
      <c r="P47" s="23">
        <f>IF(COUNT(F47:O47)&gt;3, SUM(LARGE(F47:O47,{1;2;3})), SUM(F47:O47))</f>
        <v>38</v>
      </c>
      <c r="Q47" s="62"/>
      <c r="R47" s="26"/>
      <c r="S47" s="17"/>
      <c r="T47" s="62"/>
      <c r="U47" s="62"/>
      <c r="V47" s="62"/>
      <c r="W47" s="26"/>
      <c r="X47" s="26"/>
    </row>
    <row r="48" spans="1:25" x14ac:dyDescent="0.25">
      <c r="A48" s="27">
        <v>17</v>
      </c>
      <c r="B48" s="2" t="s">
        <v>176</v>
      </c>
      <c r="C48" s="1" t="s">
        <v>1</v>
      </c>
      <c r="D48" s="6" t="s">
        <v>57</v>
      </c>
      <c r="E48" s="4" t="s">
        <v>15</v>
      </c>
      <c r="F48" s="24" t="s">
        <v>57</v>
      </c>
      <c r="G48" s="95"/>
      <c r="H48" s="24"/>
      <c r="I48" s="24"/>
      <c r="J48" s="95" t="s">
        <v>57</v>
      </c>
      <c r="K48" s="95"/>
      <c r="L48" s="24"/>
      <c r="M48" s="24"/>
      <c r="N48" s="23"/>
      <c r="O48" s="95">
        <v>38</v>
      </c>
      <c r="P48" s="23">
        <f>IF(COUNT(F48:O48)&gt;3, SUM(LARGE(F48:O48,{1;2;3})), SUM(F48:O48))</f>
        <v>38</v>
      </c>
      <c r="Q48" s="62"/>
      <c r="R48" s="26"/>
      <c r="S48" s="17"/>
      <c r="T48" s="62"/>
      <c r="U48" s="62"/>
      <c r="V48" s="62"/>
      <c r="W48" s="26"/>
      <c r="X48" s="26"/>
    </row>
    <row r="49" spans="1:27" x14ac:dyDescent="0.25">
      <c r="A49" s="27">
        <v>18</v>
      </c>
      <c r="B49" s="2" t="s">
        <v>152</v>
      </c>
      <c r="C49" s="1" t="s">
        <v>1</v>
      </c>
      <c r="D49" s="6" t="s">
        <v>73</v>
      </c>
      <c r="E49" s="4" t="s">
        <v>17</v>
      </c>
      <c r="F49" s="24" t="s">
        <v>57</v>
      </c>
      <c r="G49" s="95"/>
      <c r="H49" s="24"/>
      <c r="I49" s="24"/>
      <c r="J49" s="95">
        <v>37</v>
      </c>
      <c r="K49" s="95"/>
      <c r="L49" s="24"/>
      <c r="M49" s="24"/>
      <c r="N49" s="23"/>
      <c r="O49" s="95"/>
      <c r="P49" s="23">
        <f>IF(COUNT(F49:O49)&gt;3, SUM(LARGE(F49:O49,{1;2;3})), SUM(F49:O49))</f>
        <v>37</v>
      </c>
      <c r="Q49" s="62"/>
      <c r="R49" s="26"/>
      <c r="S49" s="17"/>
      <c r="T49" s="62"/>
      <c r="U49" s="62"/>
      <c r="V49" s="62"/>
      <c r="W49" s="26"/>
      <c r="X49" s="26"/>
    </row>
    <row r="50" spans="1:27" x14ac:dyDescent="0.25">
      <c r="A50" s="27">
        <v>19</v>
      </c>
      <c r="B50" s="8" t="s">
        <v>161</v>
      </c>
      <c r="C50" s="1" t="s">
        <v>1</v>
      </c>
      <c r="D50" s="11" t="s">
        <v>57</v>
      </c>
      <c r="E50" s="37" t="s">
        <v>36</v>
      </c>
      <c r="F50" s="24" t="s">
        <v>57</v>
      </c>
      <c r="G50" s="95"/>
      <c r="H50" s="24"/>
      <c r="I50" s="24"/>
      <c r="J50" s="95"/>
      <c r="K50" s="95">
        <v>35</v>
      </c>
      <c r="L50" s="24"/>
      <c r="M50" s="24"/>
      <c r="N50" s="23"/>
      <c r="O50" s="95"/>
      <c r="P50" s="23">
        <f>IF(COUNT(F50:O50)&gt;3, SUM(LARGE(F50:O50,{1;2;3})), SUM(F50:O50))</f>
        <v>35</v>
      </c>
      <c r="Q50" s="62"/>
      <c r="R50" s="62"/>
      <c r="S50" s="69"/>
      <c r="T50" s="62"/>
      <c r="U50" s="62"/>
      <c r="V50" s="62"/>
      <c r="W50" s="62"/>
      <c r="X50" s="62"/>
      <c r="Y50" s="26"/>
      <c r="Z50" s="26"/>
    </row>
    <row r="51" spans="1:27" x14ac:dyDescent="0.25">
      <c r="A51" s="27">
        <v>20</v>
      </c>
      <c r="B51" s="2" t="s">
        <v>177</v>
      </c>
      <c r="C51" s="1" t="s">
        <v>1</v>
      </c>
      <c r="D51" s="6" t="s">
        <v>57</v>
      </c>
      <c r="E51" s="37" t="s">
        <v>36</v>
      </c>
      <c r="F51" s="24" t="s">
        <v>57</v>
      </c>
      <c r="G51" s="95"/>
      <c r="H51" s="24"/>
      <c r="I51" s="24"/>
      <c r="J51" s="95" t="s">
        <v>57</v>
      </c>
      <c r="K51" s="95"/>
      <c r="L51" s="24"/>
      <c r="M51" s="24"/>
      <c r="N51" s="23"/>
      <c r="O51" s="95">
        <v>33</v>
      </c>
      <c r="P51" s="23">
        <f>IF(COUNT(F51:O51)&gt;3, SUM(LARGE(F51:O51,{1;2;3})), SUM(F51:O51))</f>
        <v>33</v>
      </c>
      <c r="Q51" s="62"/>
      <c r="R51" s="26"/>
      <c r="S51" s="17"/>
      <c r="T51" s="62"/>
      <c r="U51" s="62"/>
      <c r="V51" s="62"/>
      <c r="W51" s="26"/>
      <c r="X51" s="26"/>
    </row>
    <row r="52" spans="1:27" x14ac:dyDescent="0.25">
      <c r="A52" s="27">
        <v>21</v>
      </c>
      <c r="B52" s="2" t="s">
        <v>153</v>
      </c>
      <c r="C52" s="1" t="s">
        <v>1</v>
      </c>
      <c r="D52" s="6" t="s">
        <v>94</v>
      </c>
      <c r="E52" s="4" t="s">
        <v>17</v>
      </c>
      <c r="F52" s="24" t="s">
        <v>57</v>
      </c>
      <c r="G52" s="95"/>
      <c r="H52" s="24"/>
      <c r="I52" s="24"/>
      <c r="J52" s="95">
        <v>32</v>
      </c>
      <c r="K52" s="95"/>
      <c r="L52" s="24"/>
      <c r="M52" s="24"/>
      <c r="N52" s="23"/>
      <c r="O52" s="95"/>
      <c r="P52" s="23">
        <f>IF(COUNT(F52:O52)&gt;3, SUM(LARGE(F52:O52,{1;2;3})), SUM(F52:O52))</f>
        <v>32</v>
      </c>
      <c r="Q52" s="26"/>
      <c r="W52" s="26"/>
      <c r="X52" s="26"/>
      <c r="Y52" s="26"/>
      <c r="Z52" s="26"/>
    </row>
    <row r="53" spans="1:27" x14ac:dyDescent="0.25">
      <c r="A53" s="27">
        <v>22</v>
      </c>
      <c r="B53" s="2" t="s">
        <v>154</v>
      </c>
      <c r="C53" s="1" t="s">
        <v>1</v>
      </c>
      <c r="D53" s="6" t="s">
        <v>94</v>
      </c>
      <c r="E53" s="4" t="s">
        <v>17</v>
      </c>
      <c r="F53" s="24" t="s">
        <v>57</v>
      </c>
      <c r="G53" s="95"/>
      <c r="H53" s="24"/>
      <c r="I53" s="24"/>
      <c r="J53" s="95">
        <v>31</v>
      </c>
      <c r="K53" s="95"/>
      <c r="L53" s="24"/>
      <c r="M53" s="24"/>
      <c r="N53" s="23"/>
      <c r="O53" s="95"/>
      <c r="P53" s="23">
        <f>IF(COUNT(F53:O53)&gt;3, SUM(LARGE(F53:O53,{1;2;3})), SUM(F53:O53))</f>
        <v>31</v>
      </c>
      <c r="Q53" s="26"/>
      <c r="W53" s="26"/>
      <c r="X53" s="26"/>
      <c r="Y53" s="26"/>
      <c r="Z53" s="26"/>
    </row>
    <row r="54" spans="1:27" x14ac:dyDescent="0.25">
      <c r="A54" s="27">
        <v>23</v>
      </c>
      <c r="B54" s="2" t="s">
        <v>178</v>
      </c>
      <c r="C54" s="1" t="s">
        <v>1</v>
      </c>
      <c r="D54" s="6" t="s">
        <v>57</v>
      </c>
      <c r="E54" s="4" t="s">
        <v>15</v>
      </c>
      <c r="F54" s="24" t="s">
        <v>57</v>
      </c>
      <c r="G54" s="95"/>
      <c r="H54" s="24"/>
      <c r="I54" s="24"/>
      <c r="J54" s="95" t="s">
        <v>57</v>
      </c>
      <c r="K54" s="95"/>
      <c r="L54" s="24"/>
      <c r="M54" s="24"/>
      <c r="N54" s="23"/>
      <c r="O54" s="95">
        <v>32</v>
      </c>
      <c r="P54" s="23">
        <f>IF(COUNT(F54:O54)&gt;3, SUM(LARGE(F54:O54,{1;2;3})), SUM(F54:O54))</f>
        <v>32</v>
      </c>
      <c r="Q54" s="26"/>
      <c r="W54" s="26"/>
      <c r="X54" s="26"/>
      <c r="Y54" s="26"/>
      <c r="Z54" s="26"/>
    </row>
    <row r="55" spans="1:27" x14ac:dyDescent="0.25">
      <c r="A55" s="27">
        <v>24</v>
      </c>
      <c r="B55" s="2" t="s">
        <v>179</v>
      </c>
      <c r="C55" s="1" t="s">
        <v>1</v>
      </c>
      <c r="D55" s="6"/>
      <c r="E55" s="4" t="s">
        <v>8</v>
      </c>
      <c r="F55" s="24" t="s">
        <v>57</v>
      </c>
      <c r="G55" s="95"/>
      <c r="H55" s="24"/>
      <c r="I55" s="24"/>
      <c r="J55" s="95" t="s">
        <v>57</v>
      </c>
      <c r="K55" s="95"/>
      <c r="L55" s="24"/>
      <c r="M55" s="24"/>
      <c r="N55" s="23"/>
      <c r="O55" s="95">
        <v>31</v>
      </c>
      <c r="P55" s="23">
        <f>IF(COUNT(F55:O55)&gt;3, SUM(LARGE(F55:O55,{1;2;3})), SUM(F55:O55))</f>
        <v>31</v>
      </c>
      <c r="Q55" s="67"/>
      <c r="R55" s="62"/>
      <c r="S55" s="17"/>
      <c r="T55" s="62"/>
      <c r="U55" s="62"/>
      <c r="V55" s="62"/>
      <c r="W55" s="26"/>
      <c r="AA55" s="33"/>
    </row>
    <row r="56" spans="1:27" x14ac:dyDescent="0.25">
      <c r="A56" s="27">
        <v>25</v>
      </c>
      <c r="B56" s="2" t="s">
        <v>156</v>
      </c>
      <c r="C56" s="1" t="s">
        <v>1</v>
      </c>
      <c r="D56" s="6" t="s">
        <v>94</v>
      </c>
      <c r="E56" s="4" t="s">
        <v>17</v>
      </c>
      <c r="F56" s="24" t="s">
        <v>57</v>
      </c>
      <c r="G56" s="95"/>
      <c r="H56" s="24"/>
      <c r="I56" s="24"/>
      <c r="J56" s="95">
        <v>28</v>
      </c>
      <c r="K56" s="95"/>
      <c r="L56" s="24"/>
      <c r="M56" s="24"/>
      <c r="N56" s="23"/>
      <c r="O56" s="95"/>
      <c r="P56" s="23">
        <f>IF(COUNT(F56:O56)&gt;3, SUM(LARGE(F56:O56,{1;2;3})), SUM(F56:O56))</f>
        <v>28</v>
      </c>
      <c r="Q56" s="67"/>
      <c r="R56" s="62"/>
      <c r="S56" s="17"/>
      <c r="T56" s="62"/>
      <c r="U56" s="62"/>
      <c r="V56" s="62"/>
      <c r="W56" s="26"/>
      <c r="AA56" s="33"/>
    </row>
    <row r="57" spans="1:27" x14ac:dyDescent="0.25">
      <c r="A57" s="27">
        <v>26</v>
      </c>
      <c r="B57" s="2" t="s">
        <v>180</v>
      </c>
      <c r="C57" s="1" t="s">
        <v>1</v>
      </c>
      <c r="D57" s="6"/>
      <c r="E57" s="4" t="s">
        <v>8</v>
      </c>
      <c r="F57" s="24" t="s">
        <v>57</v>
      </c>
      <c r="G57" s="95"/>
      <c r="H57" s="24"/>
      <c r="I57" s="24"/>
      <c r="J57" s="95" t="s">
        <v>57</v>
      </c>
      <c r="K57" s="95"/>
      <c r="L57" s="24"/>
      <c r="M57" s="24"/>
      <c r="N57" s="23"/>
      <c r="O57" s="95">
        <v>28</v>
      </c>
      <c r="P57" s="23">
        <f>IF(COUNT(F57:O57)&gt;3, SUM(LARGE(F57:O57,{1;2;3})), SUM(F57:O57))</f>
        <v>28</v>
      </c>
      <c r="Q57" s="67"/>
      <c r="R57" s="62"/>
      <c r="S57" s="17"/>
      <c r="T57" s="62"/>
      <c r="U57" s="62"/>
      <c r="V57" s="62"/>
      <c r="W57" s="26"/>
      <c r="AA57" s="33"/>
    </row>
    <row r="58" spans="1:27" x14ac:dyDescent="0.25">
      <c r="A58" s="27">
        <v>27</v>
      </c>
      <c r="B58" s="2" t="s">
        <v>181</v>
      </c>
      <c r="C58" s="1" t="s">
        <v>1</v>
      </c>
      <c r="D58" s="6"/>
      <c r="E58" s="4" t="s">
        <v>8</v>
      </c>
      <c r="F58" s="24" t="s">
        <v>57</v>
      </c>
      <c r="G58" s="95"/>
      <c r="H58" s="24"/>
      <c r="I58" s="24"/>
      <c r="J58" s="95" t="s">
        <v>57</v>
      </c>
      <c r="K58" s="95"/>
      <c r="L58" s="24"/>
      <c r="M58" s="24"/>
      <c r="N58" s="23"/>
      <c r="O58" s="95">
        <v>27</v>
      </c>
      <c r="P58" s="23">
        <f>IF(COUNT(F58:O58)&gt;3, SUM(LARGE(F58:O58,{1;2;3})), SUM(F58:O58))</f>
        <v>27</v>
      </c>
      <c r="Q58" s="67"/>
      <c r="R58" s="62"/>
      <c r="S58" s="17"/>
      <c r="T58" s="62"/>
      <c r="U58" s="62"/>
      <c r="V58" s="62"/>
      <c r="W58" s="26"/>
      <c r="AA58" s="33"/>
    </row>
    <row r="59" spans="1:27" x14ac:dyDescent="0.25">
      <c r="A59" s="119"/>
      <c r="B59" s="36"/>
      <c r="C59" s="120"/>
      <c r="D59" s="121"/>
      <c r="E59" s="122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4"/>
      <c r="Q59" s="67"/>
      <c r="R59" s="62"/>
      <c r="S59" s="17"/>
      <c r="T59" s="62"/>
      <c r="U59" s="62"/>
      <c r="V59" s="62"/>
      <c r="W59" s="26"/>
      <c r="AA59" s="33"/>
    </row>
    <row r="60" spans="1:27" ht="15" customHeight="1" x14ac:dyDescent="0.25">
      <c r="A60" s="100"/>
      <c r="B60" s="101" t="s">
        <v>80</v>
      </c>
      <c r="C60" s="102"/>
      <c r="D60" s="103"/>
      <c r="E60" s="104"/>
      <c r="F60" s="101"/>
      <c r="G60" s="101"/>
      <c r="H60" s="101"/>
      <c r="I60" s="101"/>
      <c r="J60" s="101"/>
      <c r="K60" s="101"/>
      <c r="L60" s="101"/>
      <c r="M60" s="101"/>
      <c r="N60" s="101"/>
      <c r="O60" s="105"/>
      <c r="P60" s="106"/>
      <c r="Q60" s="67"/>
      <c r="R60" s="62"/>
      <c r="S60" s="17"/>
      <c r="T60" s="62"/>
      <c r="U60" s="62"/>
      <c r="V60" s="62"/>
      <c r="W60" s="26"/>
      <c r="AA60" s="33"/>
    </row>
    <row r="61" spans="1:27" ht="15" customHeight="1" x14ac:dyDescent="0.25">
      <c r="A61" s="27">
        <v>1</v>
      </c>
      <c r="B61" s="2" t="s">
        <v>83</v>
      </c>
      <c r="C61" s="1" t="s">
        <v>1</v>
      </c>
      <c r="D61" s="11">
        <v>2014</v>
      </c>
      <c r="E61" s="4" t="s">
        <v>3</v>
      </c>
      <c r="F61" s="80">
        <v>50</v>
      </c>
      <c r="G61" s="80">
        <v>50</v>
      </c>
      <c r="H61" s="8"/>
      <c r="I61" s="8"/>
      <c r="J61" s="80">
        <v>50</v>
      </c>
      <c r="K61" s="80">
        <v>45</v>
      </c>
      <c r="L61" s="80"/>
      <c r="M61" s="80"/>
      <c r="N61" s="80"/>
      <c r="O61" s="80">
        <v>50</v>
      </c>
      <c r="P61" s="23">
        <f>IF(COUNT(F61:O61)&gt;5, SUM(LARGE(F61:O61,{1;2;3;4;5})), SUM(F61:O61))</f>
        <v>245</v>
      </c>
      <c r="Q61" s="67"/>
      <c r="R61" s="62"/>
      <c r="S61" s="17"/>
      <c r="T61" s="62"/>
      <c r="U61" s="62"/>
      <c r="V61" s="62"/>
      <c r="W61" s="26"/>
      <c r="AA61" s="33"/>
    </row>
    <row r="62" spans="1:27" x14ac:dyDescent="0.25">
      <c r="A62" s="27">
        <v>2</v>
      </c>
      <c r="B62" s="23" t="s">
        <v>41</v>
      </c>
      <c r="C62" s="27" t="s">
        <v>1</v>
      </c>
      <c r="D62" s="56">
        <v>2014</v>
      </c>
      <c r="E62" s="35" t="s">
        <v>15</v>
      </c>
      <c r="F62" s="79">
        <v>45</v>
      </c>
      <c r="G62" s="79">
        <v>45</v>
      </c>
      <c r="H62" s="24"/>
      <c r="I62" s="24"/>
      <c r="J62" s="79"/>
      <c r="K62" s="79">
        <v>50</v>
      </c>
      <c r="L62" s="79">
        <v>50</v>
      </c>
      <c r="M62" s="79">
        <v>50</v>
      </c>
      <c r="N62" s="79"/>
      <c r="O62" s="79">
        <v>45</v>
      </c>
      <c r="P62" s="23">
        <f>IF(COUNT(F62:O62)&gt;5, SUM(LARGE(F62:O62,{1;2;3;4;5})), SUM(F62:O62))</f>
        <v>240</v>
      </c>
      <c r="Q62" s="67"/>
      <c r="R62" s="62"/>
      <c r="S62" s="17"/>
      <c r="T62" s="62"/>
      <c r="U62" s="62"/>
      <c r="V62" s="62"/>
      <c r="W62" s="26"/>
      <c r="AA62" s="33"/>
    </row>
    <row r="63" spans="1:27" ht="18" customHeight="1" x14ac:dyDescent="0.25">
      <c r="A63" s="27">
        <v>3</v>
      </c>
      <c r="B63" s="2" t="s">
        <v>165</v>
      </c>
      <c r="C63" s="27" t="s">
        <v>1</v>
      </c>
      <c r="D63" s="11"/>
      <c r="E63" s="30" t="s">
        <v>6</v>
      </c>
      <c r="F63" s="80"/>
      <c r="G63" s="80"/>
      <c r="H63" s="8"/>
      <c r="I63" s="8"/>
      <c r="J63" s="80"/>
      <c r="K63" s="80"/>
      <c r="L63" s="80"/>
      <c r="M63" s="80"/>
      <c r="N63" s="80">
        <v>50</v>
      </c>
      <c r="O63" s="80"/>
      <c r="P63" s="23">
        <f>IF(COUNT(F63:O63)&gt;5, SUM(LARGE(F63:O63,{1;2;3;4;5})), SUM(F63:O63))</f>
        <v>50</v>
      </c>
      <c r="Q63" s="62"/>
      <c r="R63" s="62"/>
      <c r="S63" s="17"/>
      <c r="T63" s="62"/>
      <c r="U63" s="62"/>
      <c r="V63" s="62"/>
      <c r="W63" s="26"/>
      <c r="AA63" s="33"/>
    </row>
    <row r="64" spans="1:27" ht="18" customHeight="1" x14ac:dyDescent="0.25">
      <c r="A64" s="27">
        <v>4</v>
      </c>
      <c r="B64" s="8" t="s">
        <v>182</v>
      </c>
      <c r="C64" s="27" t="s">
        <v>1</v>
      </c>
      <c r="D64" s="11"/>
      <c r="E64" s="7" t="s">
        <v>22</v>
      </c>
      <c r="F64" s="80"/>
      <c r="G64" s="80"/>
      <c r="H64" s="8"/>
      <c r="I64" s="8"/>
      <c r="J64" s="80"/>
      <c r="K64" s="80"/>
      <c r="L64" s="80"/>
      <c r="M64" s="80"/>
      <c r="N64" s="80" t="s">
        <v>57</v>
      </c>
      <c r="O64" s="80">
        <v>42</v>
      </c>
      <c r="P64" s="23">
        <f>IF(COUNT(F64:O64)&gt;5, SUM(LARGE(F64:O64,{1;2;3;4;5})), SUM(F64:O64))</f>
        <v>42</v>
      </c>
      <c r="Q64" s="62"/>
      <c r="R64" s="62"/>
      <c r="S64" s="17"/>
      <c r="T64" s="62"/>
      <c r="U64" s="62"/>
      <c r="V64" s="62"/>
      <c r="W64" s="26"/>
      <c r="AA64" s="33"/>
    </row>
    <row r="65" spans="1:30" ht="18" customHeight="1" x14ac:dyDescent="0.25">
      <c r="A65" s="27">
        <v>5</v>
      </c>
      <c r="B65" s="8" t="s">
        <v>183</v>
      </c>
      <c r="C65" s="1" t="s">
        <v>1</v>
      </c>
      <c r="D65" s="11"/>
      <c r="E65" s="4" t="s">
        <v>3</v>
      </c>
      <c r="F65" s="80"/>
      <c r="G65" s="80"/>
      <c r="H65" s="8"/>
      <c r="I65" s="8"/>
      <c r="J65" s="80"/>
      <c r="K65" s="80"/>
      <c r="L65" s="80"/>
      <c r="M65" s="80"/>
      <c r="N65" s="80" t="s">
        <v>57</v>
      </c>
      <c r="O65" s="80">
        <v>40</v>
      </c>
      <c r="P65" s="23">
        <f>IF(COUNT(F65:O65)&gt;5, SUM(LARGE(F65:O65,{1;2;3;4;5})), SUM(F65:O65))</f>
        <v>40</v>
      </c>
      <c r="Q65" s="62"/>
      <c r="R65" s="62"/>
      <c r="S65" s="17"/>
      <c r="T65" s="62"/>
      <c r="U65" s="62"/>
      <c r="V65" s="62"/>
      <c r="W65" s="26"/>
      <c r="AA65" s="33"/>
    </row>
    <row r="66" spans="1:30" x14ac:dyDescent="0.25">
      <c r="A66" s="39"/>
      <c r="B66" s="26"/>
      <c r="C66" s="39"/>
      <c r="D66" s="44"/>
      <c r="E66" s="41"/>
      <c r="F66" s="26"/>
      <c r="G66" s="26"/>
      <c r="H66" s="26"/>
      <c r="I66" s="26"/>
      <c r="J66" s="26"/>
      <c r="K66" s="26"/>
      <c r="L66" s="26"/>
      <c r="M66" s="26"/>
      <c r="N66" s="26"/>
      <c r="O66" s="18"/>
      <c r="P66" s="26"/>
      <c r="Q66" s="39"/>
      <c r="R66" s="44"/>
      <c r="S66" s="41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</row>
    <row r="67" spans="1:30" x14ac:dyDescent="0.25">
      <c r="A67" s="100"/>
      <c r="B67" s="101" t="s">
        <v>81</v>
      </c>
      <c r="C67" s="102"/>
      <c r="D67" s="103"/>
      <c r="E67" s="104"/>
      <c r="F67" s="101"/>
      <c r="G67" s="101"/>
      <c r="H67" s="101"/>
      <c r="I67" s="101"/>
      <c r="J67" s="101"/>
      <c r="K67" s="101"/>
      <c r="L67" s="101"/>
      <c r="M67" s="101"/>
      <c r="N67" s="101"/>
      <c r="O67" s="107"/>
      <c r="P67" s="106"/>
      <c r="Q67" s="39"/>
      <c r="R67" s="44"/>
      <c r="S67" s="41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</row>
    <row r="68" spans="1:30" x14ac:dyDescent="0.25">
      <c r="A68" s="1">
        <v>1</v>
      </c>
      <c r="B68" s="9" t="s">
        <v>13</v>
      </c>
      <c r="C68" s="1" t="s">
        <v>1</v>
      </c>
      <c r="D68" s="3" t="s">
        <v>10</v>
      </c>
      <c r="E68" s="10" t="s">
        <v>3</v>
      </c>
      <c r="F68" s="80">
        <v>50</v>
      </c>
      <c r="G68" s="80">
        <v>42</v>
      </c>
      <c r="H68" s="8"/>
      <c r="I68" s="8"/>
      <c r="J68" s="80">
        <v>50</v>
      </c>
      <c r="K68" s="80">
        <v>42</v>
      </c>
      <c r="L68" s="80">
        <v>50</v>
      </c>
      <c r="M68" s="80">
        <v>50</v>
      </c>
      <c r="N68" s="80"/>
      <c r="O68" s="80">
        <v>36</v>
      </c>
      <c r="P68" s="23">
        <f>IF(COUNT(F68:O68)&gt;5, SUM(LARGE(F68:O68,{1;2;3;4;5})), SUM(F68:O68))</f>
        <v>242</v>
      </c>
      <c r="Q68" s="39"/>
      <c r="R68" s="44"/>
      <c r="S68" s="41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</row>
    <row r="69" spans="1:30" x14ac:dyDescent="0.25">
      <c r="A69" s="1">
        <v>2</v>
      </c>
      <c r="B69" s="8" t="s">
        <v>4</v>
      </c>
      <c r="C69" s="27" t="s">
        <v>1</v>
      </c>
      <c r="D69" s="29" t="s">
        <v>5</v>
      </c>
      <c r="E69" s="7" t="s">
        <v>6</v>
      </c>
      <c r="F69" s="79">
        <v>39</v>
      </c>
      <c r="G69" s="79">
        <v>45</v>
      </c>
      <c r="H69" s="24"/>
      <c r="I69" s="24"/>
      <c r="J69" s="79">
        <v>45</v>
      </c>
      <c r="K69" s="79">
        <v>45</v>
      </c>
      <c r="L69" s="79">
        <v>42</v>
      </c>
      <c r="M69" s="79">
        <v>38</v>
      </c>
      <c r="N69" s="79">
        <v>50</v>
      </c>
      <c r="O69" s="79">
        <v>50</v>
      </c>
      <c r="P69" s="23">
        <f>IF(COUNT(F69:O69)&gt;5, SUM(LARGE(F69:O69,{1;2;3;4;5})), SUM(F69:O69))</f>
        <v>235</v>
      </c>
      <c r="Q69" s="39"/>
      <c r="R69" s="44"/>
      <c r="S69" s="41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</row>
    <row r="70" spans="1:30" x14ac:dyDescent="0.25">
      <c r="A70" s="1">
        <v>3</v>
      </c>
      <c r="B70" s="2" t="s">
        <v>19</v>
      </c>
      <c r="C70" s="1" t="s">
        <v>1</v>
      </c>
      <c r="D70" s="3" t="s">
        <v>5</v>
      </c>
      <c r="E70" s="4" t="s">
        <v>3</v>
      </c>
      <c r="F70" s="80">
        <v>45</v>
      </c>
      <c r="G70" s="80">
        <v>40</v>
      </c>
      <c r="H70" s="8"/>
      <c r="I70" s="8"/>
      <c r="J70" s="80">
        <v>39</v>
      </c>
      <c r="K70" s="80">
        <v>40</v>
      </c>
      <c r="L70" s="80">
        <v>40</v>
      </c>
      <c r="M70" s="80">
        <v>35</v>
      </c>
      <c r="N70" s="80"/>
      <c r="O70" s="80">
        <v>45</v>
      </c>
      <c r="P70" s="23">
        <f>IF(COUNT(F70:O70)&gt;5, SUM(LARGE(F70:O70,{1;2;3;4;5})), SUM(F70:O70))</f>
        <v>210</v>
      </c>
      <c r="Q70" s="39"/>
      <c r="R70" s="26"/>
      <c r="S70" s="39"/>
      <c r="T70" s="40"/>
      <c r="U70" s="41"/>
      <c r="V70" s="26"/>
      <c r="W70" s="26"/>
      <c r="X70" s="26"/>
      <c r="Y70" s="26"/>
      <c r="Z70" s="26"/>
      <c r="AA70" s="26"/>
      <c r="AB70" s="26"/>
      <c r="AC70" s="26"/>
      <c r="AD70" s="26"/>
    </row>
    <row r="71" spans="1:30" x14ac:dyDescent="0.25">
      <c r="A71" s="1">
        <v>4</v>
      </c>
      <c r="B71" s="2" t="s">
        <v>16</v>
      </c>
      <c r="C71" s="1" t="s">
        <v>1</v>
      </c>
      <c r="D71" s="6" t="s">
        <v>5</v>
      </c>
      <c r="E71" s="7" t="s">
        <v>3</v>
      </c>
      <c r="F71" s="80">
        <v>38</v>
      </c>
      <c r="G71" s="80">
        <v>34</v>
      </c>
      <c r="H71" s="8"/>
      <c r="I71" s="8"/>
      <c r="J71" s="80">
        <v>40</v>
      </c>
      <c r="K71" s="80">
        <v>37</v>
      </c>
      <c r="L71" s="80">
        <v>45</v>
      </c>
      <c r="M71" s="80">
        <v>36</v>
      </c>
      <c r="N71" s="80"/>
      <c r="O71" s="80"/>
      <c r="P71" s="23">
        <f>IF(COUNT(F71:O71)&gt;5, SUM(LARGE(F71:O71,{1;2;3;4;5})), SUM(F71:O71))</f>
        <v>196</v>
      </c>
      <c r="Q71" s="39"/>
      <c r="R71" s="26"/>
      <c r="S71" s="39"/>
      <c r="T71" s="40"/>
      <c r="U71" s="41"/>
      <c r="V71" s="26"/>
      <c r="W71" s="26"/>
      <c r="X71" s="26"/>
      <c r="Y71" s="26"/>
      <c r="Z71" s="26"/>
      <c r="AA71" s="26"/>
      <c r="AB71" s="26"/>
      <c r="AC71" s="26"/>
      <c r="AD71" s="26"/>
    </row>
    <row r="72" spans="1:30" x14ac:dyDescent="0.25">
      <c r="A72" s="1">
        <v>5</v>
      </c>
      <c r="B72" s="2" t="s">
        <v>26</v>
      </c>
      <c r="C72" s="1" t="s">
        <v>1</v>
      </c>
      <c r="D72" s="3" t="s">
        <v>10</v>
      </c>
      <c r="E72" s="4" t="s">
        <v>3</v>
      </c>
      <c r="F72" s="80">
        <v>40</v>
      </c>
      <c r="G72" s="80">
        <v>36</v>
      </c>
      <c r="H72" s="72"/>
      <c r="I72" s="8"/>
      <c r="J72" s="80">
        <v>42</v>
      </c>
      <c r="K72" s="80">
        <v>39</v>
      </c>
      <c r="L72" s="80">
        <v>34</v>
      </c>
      <c r="M72" s="80">
        <v>33</v>
      </c>
      <c r="N72" s="80"/>
      <c r="O72" s="80">
        <v>38</v>
      </c>
      <c r="P72" s="23">
        <f>IF(COUNT(F72:O72)&gt;5, SUM(LARGE(F72:O72,{1;2;3;4;5})), SUM(F72:O72))</f>
        <v>195</v>
      </c>
      <c r="Q72" s="39"/>
      <c r="R72" s="26"/>
      <c r="S72" s="39"/>
      <c r="T72" s="40"/>
      <c r="U72" s="41"/>
      <c r="V72" s="26"/>
      <c r="W72" s="26"/>
      <c r="X72" s="26"/>
      <c r="Y72" s="26"/>
      <c r="Z72" s="26"/>
      <c r="AA72" s="26"/>
      <c r="AB72" s="26"/>
      <c r="AC72" s="26"/>
      <c r="AD72" s="26"/>
    </row>
    <row r="73" spans="1:30" x14ac:dyDescent="0.25">
      <c r="A73" s="1">
        <v>6</v>
      </c>
      <c r="B73" s="2" t="s">
        <v>92</v>
      </c>
      <c r="C73" s="1" t="s">
        <v>1</v>
      </c>
      <c r="D73" s="11">
        <v>2013</v>
      </c>
      <c r="E73" s="4" t="s">
        <v>8</v>
      </c>
      <c r="F73" s="80">
        <v>31</v>
      </c>
      <c r="G73" s="80">
        <v>39</v>
      </c>
      <c r="H73" s="8"/>
      <c r="I73" s="8"/>
      <c r="J73" s="80">
        <v>37</v>
      </c>
      <c r="K73" s="80">
        <v>36</v>
      </c>
      <c r="L73" s="80">
        <v>32</v>
      </c>
      <c r="M73" s="80">
        <v>37</v>
      </c>
      <c r="N73" s="80">
        <v>42</v>
      </c>
      <c r="O73" s="80">
        <v>40</v>
      </c>
      <c r="P73" s="23">
        <f>IF(COUNT(F73:O73)&gt;5, SUM(LARGE(F73:O73,{1;2;3;4;5})), SUM(F73:O73))</f>
        <v>195</v>
      </c>
      <c r="Q73" s="39"/>
      <c r="R73" s="26"/>
      <c r="S73" s="39"/>
      <c r="T73" s="43"/>
      <c r="U73" s="42"/>
      <c r="V73" s="26"/>
      <c r="W73" s="26"/>
      <c r="X73" s="26"/>
      <c r="Y73" s="26"/>
      <c r="Z73" s="26"/>
      <c r="AA73" s="26"/>
      <c r="AB73" s="26"/>
      <c r="AC73" s="26"/>
      <c r="AD73" s="26"/>
    </row>
    <row r="74" spans="1:30" x14ac:dyDescent="0.25">
      <c r="A74" s="1">
        <v>7</v>
      </c>
      <c r="B74" s="2" t="s">
        <v>65</v>
      </c>
      <c r="C74" s="1" t="s">
        <v>1</v>
      </c>
      <c r="D74" s="11">
        <v>2013</v>
      </c>
      <c r="E74" s="4" t="s">
        <v>8</v>
      </c>
      <c r="F74" s="80">
        <v>33</v>
      </c>
      <c r="G74" s="80" t="s">
        <v>57</v>
      </c>
      <c r="H74" s="8"/>
      <c r="I74" s="8"/>
      <c r="J74" s="80">
        <v>35</v>
      </c>
      <c r="K74" s="80"/>
      <c r="L74" s="80">
        <v>31</v>
      </c>
      <c r="M74" s="80">
        <v>42</v>
      </c>
      <c r="N74" s="80">
        <v>38</v>
      </c>
      <c r="O74" s="80">
        <v>26</v>
      </c>
      <c r="P74" s="23">
        <f>IF(COUNT(F74:O74)&gt;5, SUM(LARGE(F74:O74,{1;2;3;4;5})), SUM(F74:O74))</f>
        <v>179</v>
      </c>
      <c r="Q74" s="39"/>
      <c r="R74" s="26"/>
      <c r="S74" s="39"/>
      <c r="T74" s="43"/>
      <c r="U74" s="42"/>
      <c r="V74" s="26"/>
      <c r="W74" s="26"/>
      <c r="X74" s="26"/>
      <c r="Y74" s="26"/>
      <c r="Z74" s="26"/>
      <c r="AA74" s="26"/>
      <c r="AB74" s="26"/>
      <c r="AC74" s="26"/>
      <c r="AD74" s="26"/>
    </row>
    <row r="75" spans="1:30" x14ac:dyDescent="0.25">
      <c r="A75" s="1">
        <v>8</v>
      </c>
      <c r="B75" s="2" t="s">
        <v>30</v>
      </c>
      <c r="C75" s="1" t="s">
        <v>1</v>
      </c>
      <c r="D75" s="11">
        <v>2013</v>
      </c>
      <c r="E75" s="4" t="s">
        <v>15</v>
      </c>
      <c r="F75" s="80">
        <v>29</v>
      </c>
      <c r="G75" s="80">
        <v>31</v>
      </c>
      <c r="H75" s="8"/>
      <c r="I75" s="8"/>
      <c r="J75" s="80"/>
      <c r="K75" s="80">
        <v>29</v>
      </c>
      <c r="L75" s="80">
        <v>33</v>
      </c>
      <c r="M75" s="80">
        <v>40</v>
      </c>
      <c r="N75" s="80">
        <v>40</v>
      </c>
      <c r="O75" s="80">
        <v>30</v>
      </c>
      <c r="P75" s="23">
        <f>IF(COUNT(F75:O75)&gt;5, SUM(LARGE(F75:O75,{1;2;3;4;5})), SUM(F75:O75))</f>
        <v>174</v>
      </c>
      <c r="Q75" s="39"/>
      <c r="R75" s="26"/>
      <c r="S75" s="39"/>
      <c r="T75" s="43"/>
      <c r="U75" s="42"/>
      <c r="V75" s="26"/>
      <c r="W75" s="26"/>
      <c r="X75" s="26"/>
      <c r="Y75" s="26"/>
      <c r="Z75" s="26"/>
      <c r="AA75" s="26"/>
      <c r="AB75" s="26"/>
      <c r="AC75" s="26"/>
      <c r="AD75" s="26"/>
    </row>
    <row r="76" spans="1:30" x14ac:dyDescent="0.25">
      <c r="A76" s="1">
        <v>9</v>
      </c>
      <c r="B76" s="2" t="s">
        <v>29</v>
      </c>
      <c r="C76" s="1" t="s">
        <v>1</v>
      </c>
      <c r="D76" s="11">
        <v>2014</v>
      </c>
      <c r="E76" s="4" t="s">
        <v>8</v>
      </c>
      <c r="F76" s="80">
        <v>32</v>
      </c>
      <c r="G76" s="80">
        <v>27</v>
      </c>
      <c r="H76" s="8"/>
      <c r="I76" s="8"/>
      <c r="J76" s="80">
        <v>36</v>
      </c>
      <c r="K76" s="80">
        <v>30</v>
      </c>
      <c r="L76" s="80">
        <v>36</v>
      </c>
      <c r="M76" s="80">
        <v>39</v>
      </c>
      <c r="N76" s="79"/>
      <c r="O76" s="79">
        <v>21</v>
      </c>
      <c r="P76" s="23">
        <f>IF(COUNT(F76:O76)&gt;5, SUM(LARGE(F76:O76,{1;2;3;4;5})), SUM(F76:O76))</f>
        <v>173</v>
      </c>
      <c r="Q76" s="39"/>
      <c r="R76" s="26"/>
      <c r="S76" s="39"/>
      <c r="T76" s="43"/>
      <c r="U76" s="42"/>
      <c r="V76" s="26"/>
      <c r="W76" s="26"/>
      <c r="X76" s="26"/>
      <c r="Y76" s="26"/>
      <c r="Z76" s="26"/>
      <c r="AA76" s="26"/>
      <c r="AB76" s="26"/>
      <c r="AC76" s="26"/>
      <c r="AD76" s="26"/>
    </row>
    <row r="77" spans="1:30" x14ac:dyDescent="0.25">
      <c r="A77" s="1">
        <v>10</v>
      </c>
      <c r="B77" s="2" t="s">
        <v>96</v>
      </c>
      <c r="C77" s="1" t="s">
        <v>1</v>
      </c>
      <c r="D77" s="6" t="s">
        <v>5</v>
      </c>
      <c r="E77" s="4" t="s">
        <v>3</v>
      </c>
      <c r="F77" s="80">
        <v>36</v>
      </c>
      <c r="G77" s="80">
        <v>29</v>
      </c>
      <c r="H77" s="8"/>
      <c r="I77" s="8"/>
      <c r="J77" s="80">
        <v>38</v>
      </c>
      <c r="K77" s="80">
        <v>33</v>
      </c>
      <c r="L77" s="80"/>
      <c r="M77" s="80"/>
      <c r="N77" s="80"/>
      <c r="O77" s="80">
        <v>32</v>
      </c>
      <c r="P77" s="23">
        <f>IF(COUNT(F77:O77)&gt;5, SUM(LARGE(F77:O77,{1;2;3;4;5})), SUM(F77:O77))</f>
        <v>168</v>
      </c>
      <c r="Q77" s="39"/>
      <c r="R77" s="26"/>
      <c r="S77" s="39"/>
      <c r="T77" s="43"/>
      <c r="U77" s="42"/>
      <c r="V77" s="26"/>
      <c r="W77" s="26"/>
      <c r="X77" s="26"/>
      <c r="Y77" s="26"/>
      <c r="Z77" s="26"/>
      <c r="AA77" s="26"/>
      <c r="AB77" s="26"/>
      <c r="AC77" s="26"/>
      <c r="AD77" s="26"/>
    </row>
    <row r="78" spans="1:30" x14ac:dyDescent="0.25">
      <c r="A78" s="1">
        <v>11</v>
      </c>
      <c r="B78" s="2" t="s">
        <v>184</v>
      </c>
      <c r="C78" s="1" t="s">
        <v>1</v>
      </c>
      <c r="D78" s="11">
        <v>2013</v>
      </c>
      <c r="E78" s="4" t="s">
        <v>15</v>
      </c>
      <c r="F78" s="80">
        <v>28</v>
      </c>
      <c r="G78" s="80">
        <v>33</v>
      </c>
      <c r="H78" s="8"/>
      <c r="I78" s="8"/>
      <c r="J78" s="80"/>
      <c r="K78" s="80"/>
      <c r="L78" s="80">
        <v>29</v>
      </c>
      <c r="M78" s="80">
        <v>1</v>
      </c>
      <c r="N78" s="79">
        <v>39</v>
      </c>
      <c r="O78" s="79">
        <v>37</v>
      </c>
      <c r="P78" s="23">
        <f>IF(COUNT(F78:O78)&gt;5, SUM(LARGE(F78:O78,{1;2;3;4;5})), SUM(F78:O78))</f>
        <v>166</v>
      </c>
      <c r="Q78" s="39"/>
      <c r="R78" s="26"/>
      <c r="S78" s="39"/>
      <c r="T78" s="43"/>
      <c r="U78" s="42"/>
      <c r="V78" s="26"/>
      <c r="W78" s="26"/>
      <c r="X78" s="26"/>
      <c r="Y78" s="26"/>
      <c r="Z78" s="26"/>
      <c r="AA78" s="26"/>
      <c r="AB78" s="26"/>
      <c r="AC78" s="26"/>
      <c r="AD78" s="26"/>
    </row>
    <row r="79" spans="1:30" x14ac:dyDescent="0.25">
      <c r="A79" s="1">
        <v>12</v>
      </c>
      <c r="B79" s="2" t="s">
        <v>64</v>
      </c>
      <c r="C79" s="1" t="s">
        <v>1</v>
      </c>
      <c r="D79" s="6" t="s">
        <v>5</v>
      </c>
      <c r="E79" s="4" t="s">
        <v>15</v>
      </c>
      <c r="F79" s="80"/>
      <c r="G79" s="80"/>
      <c r="H79" s="8"/>
      <c r="I79" s="8"/>
      <c r="J79" s="80">
        <v>31</v>
      </c>
      <c r="K79" s="80">
        <v>28</v>
      </c>
      <c r="L79" s="80">
        <v>37</v>
      </c>
      <c r="M79" s="80">
        <v>34</v>
      </c>
      <c r="N79" s="80"/>
      <c r="O79" s="80">
        <v>35</v>
      </c>
      <c r="P79" s="23">
        <f>IF(COUNT(F79:O79)&gt;5, SUM(LARGE(F79:O79,{1;2;3;4;5})), SUM(F79:O79))</f>
        <v>165</v>
      </c>
      <c r="Q79" s="39"/>
      <c r="R79" s="26"/>
      <c r="S79" s="39"/>
      <c r="T79" s="43"/>
      <c r="U79" s="42"/>
      <c r="V79" s="26"/>
      <c r="W79" s="26"/>
      <c r="X79" s="26"/>
      <c r="Y79" s="26"/>
      <c r="Z79" s="26"/>
      <c r="AA79" s="26"/>
      <c r="AB79" s="26"/>
      <c r="AC79" s="26"/>
      <c r="AD79" s="26"/>
    </row>
    <row r="80" spans="1:30" x14ac:dyDescent="0.25">
      <c r="A80" s="1">
        <v>13</v>
      </c>
      <c r="B80" s="8" t="s">
        <v>12</v>
      </c>
      <c r="C80" s="1" t="s">
        <v>1</v>
      </c>
      <c r="D80" s="6" t="s">
        <v>10</v>
      </c>
      <c r="E80" s="37" t="s">
        <v>36</v>
      </c>
      <c r="F80" s="81">
        <v>34</v>
      </c>
      <c r="G80" s="81">
        <v>28</v>
      </c>
      <c r="H80" s="72"/>
      <c r="I80" s="72"/>
      <c r="J80" s="81" t="s">
        <v>57</v>
      </c>
      <c r="K80" s="81">
        <v>25</v>
      </c>
      <c r="L80" s="81">
        <v>38</v>
      </c>
      <c r="M80" s="81"/>
      <c r="N80" s="80"/>
      <c r="O80" s="80">
        <v>33</v>
      </c>
      <c r="P80" s="23">
        <f>IF(COUNT(F80:O80)&gt;5, SUM(LARGE(F80:O80,{1;2;3;4;5})), SUM(F80:O80))</f>
        <v>158</v>
      </c>
      <c r="Q80" s="39"/>
      <c r="R80" s="26"/>
      <c r="S80" s="39"/>
      <c r="T80" s="43"/>
      <c r="U80" s="42"/>
      <c r="V80" s="26"/>
      <c r="W80" s="26"/>
      <c r="X80" s="26"/>
      <c r="Y80" s="26"/>
      <c r="Z80" s="26"/>
      <c r="AA80" s="26"/>
      <c r="AB80" s="26"/>
      <c r="AC80" s="26"/>
      <c r="AD80" s="26"/>
    </row>
    <row r="81" spans="1:30" x14ac:dyDescent="0.25">
      <c r="A81" s="1">
        <v>14</v>
      </c>
      <c r="B81" s="2" t="s">
        <v>69</v>
      </c>
      <c r="C81" s="1" t="s">
        <v>1</v>
      </c>
      <c r="D81" s="6" t="s">
        <v>5</v>
      </c>
      <c r="E81" s="4" t="s">
        <v>8</v>
      </c>
      <c r="F81" s="80">
        <v>30</v>
      </c>
      <c r="G81" s="80">
        <v>32</v>
      </c>
      <c r="H81" s="8"/>
      <c r="I81" s="8"/>
      <c r="J81" s="80">
        <v>34</v>
      </c>
      <c r="K81" s="80">
        <v>32</v>
      </c>
      <c r="L81" s="80">
        <v>30</v>
      </c>
      <c r="M81" s="80"/>
      <c r="N81" s="80"/>
      <c r="O81" s="80"/>
      <c r="P81" s="23">
        <f>IF(COUNT(F81:O81)&gt;5, SUM(LARGE(F81:O81,{1;2;3;4;5})), SUM(F81:O81))</f>
        <v>158</v>
      </c>
      <c r="Q81" s="39"/>
      <c r="R81" s="26"/>
      <c r="S81" s="39"/>
      <c r="T81" s="43"/>
      <c r="U81" s="42"/>
      <c r="V81" s="26"/>
      <c r="W81" s="26"/>
      <c r="X81" s="26"/>
      <c r="Y81" s="26"/>
      <c r="Z81" s="26"/>
      <c r="AA81" s="26"/>
      <c r="AB81" s="26"/>
      <c r="AC81" s="26"/>
      <c r="AD81" s="26"/>
    </row>
    <row r="82" spans="1:30" x14ac:dyDescent="0.25">
      <c r="A82" s="1">
        <v>15</v>
      </c>
      <c r="B82" s="2" t="s">
        <v>85</v>
      </c>
      <c r="C82" s="1" t="s">
        <v>1</v>
      </c>
      <c r="D82" s="11">
        <v>2014</v>
      </c>
      <c r="E82" s="4" t="s">
        <v>15</v>
      </c>
      <c r="F82" s="80">
        <v>35</v>
      </c>
      <c r="G82" s="80">
        <v>50</v>
      </c>
      <c r="H82" s="8"/>
      <c r="I82" s="8"/>
      <c r="J82" s="80"/>
      <c r="K82" s="80">
        <v>38</v>
      </c>
      <c r="L82" s="80"/>
      <c r="M82" s="80"/>
      <c r="N82" s="80"/>
      <c r="O82" s="80">
        <v>34</v>
      </c>
      <c r="P82" s="23">
        <f>IF(COUNT(F82:O82)&gt;5, SUM(LARGE(F82:O82,{1;2;3;4;5})), SUM(F82:O82))</f>
        <v>157</v>
      </c>
      <c r="Q82" s="39"/>
      <c r="R82" s="26"/>
      <c r="S82" s="39"/>
      <c r="T82" s="43"/>
      <c r="U82" s="42"/>
      <c r="V82" s="26"/>
      <c r="W82" s="26"/>
      <c r="X82" s="26"/>
      <c r="Y82" s="26"/>
      <c r="Z82" s="26"/>
      <c r="AA82" s="26"/>
      <c r="AB82" s="26"/>
      <c r="AC82" s="26"/>
      <c r="AD82" s="26"/>
    </row>
    <row r="83" spans="1:30" x14ac:dyDescent="0.25">
      <c r="A83" s="1">
        <v>16</v>
      </c>
      <c r="B83" s="2" t="s">
        <v>61</v>
      </c>
      <c r="C83" s="1" t="s">
        <v>1</v>
      </c>
      <c r="D83" s="11">
        <v>2013</v>
      </c>
      <c r="E83" s="13" t="s">
        <v>22</v>
      </c>
      <c r="F83" s="80">
        <v>42</v>
      </c>
      <c r="G83" s="80"/>
      <c r="H83" s="8"/>
      <c r="I83" s="8"/>
      <c r="J83" s="80"/>
      <c r="K83" s="80">
        <v>35</v>
      </c>
      <c r="L83" s="80">
        <v>39</v>
      </c>
      <c r="M83" s="80"/>
      <c r="N83" s="80"/>
      <c r="O83" s="80">
        <v>39</v>
      </c>
      <c r="P83" s="23">
        <f>IF(COUNT(F83:O83)&gt;5, SUM(LARGE(F83:O83,{1;2;3;4;5})), SUM(F83:O83))</f>
        <v>155</v>
      </c>
      <c r="Q83" s="44"/>
      <c r="R83" s="41"/>
      <c r="S83" s="42"/>
      <c r="T83" s="26"/>
      <c r="U83" s="26"/>
      <c r="V83" s="26"/>
      <c r="W83" s="26"/>
      <c r="X83" s="26"/>
      <c r="Y83" s="26"/>
      <c r="Z83" s="26"/>
      <c r="AA83" s="26"/>
      <c r="AB83" s="26"/>
    </row>
    <row r="84" spans="1:30" x14ac:dyDescent="0.25">
      <c r="A84" s="1">
        <v>17</v>
      </c>
      <c r="B84" s="2" t="s">
        <v>20</v>
      </c>
      <c r="C84" s="1" t="s">
        <v>1</v>
      </c>
      <c r="D84" s="11">
        <v>2013</v>
      </c>
      <c r="E84" s="4" t="s">
        <v>15</v>
      </c>
      <c r="F84" s="80">
        <v>37</v>
      </c>
      <c r="G84" s="80">
        <v>35</v>
      </c>
      <c r="H84" s="8"/>
      <c r="I84" s="8"/>
      <c r="J84" s="80"/>
      <c r="K84" s="80"/>
      <c r="L84" s="80">
        <v>35</v>
      </c>
      <c r="M84" s="80">
        <v>45</v>
      </c>
      <c r="N84" s="80"/>
      <c r="O84" s="80"/>
      <c r="P84" s="23">
        <f>IF(COUNT(F84:O84)&gt;5, SUM(LARGE(F84:O84,{1;2;3;4;5})), SUM(F84:O84))</f>
        <v>152</v>
      </c>
      <c r="Q84" s="44"/>
      <c r="R84" s="41"/>
      <c r="S84" s="42"/>
      <c r="T84" s="26"/>
      <c r="U84" s="26"/>
      <c r="V84" s="26"/>
      <c r="W84" s="26"/>
      <c r="X84" s="26"/>
      <c r="Y84" s="26"/>
      <c r="Z84" s="26"/>
      <c r="AA84" s="26"/>
      <c r="AB84" s="26"/>
    </row>
    <row r="85" spans="1:30" x14ac:dyDescent="0.25">
      <c r="A85" s="1">
        <v>18</v>
      </c>
      <c r="B85" s="2" t="s">
        <v>93</v>
      </c>
      <c r="C85" s="1" t="s">
        <v>1</v>
      </c>
      <c r="D85" s="11">
        <v>2013</v>
      </c>
      <c r="E85" s="4" t="s">
        <v>8</v>
      </c>
      <c r="F85" s="80"/>
      <c r="G85" s="80">
        <v>37</v>
      </c>
      <c r="H85" s="8"/>
      <c r="I85" s="8"/>
      <c r="J85" s="80">
        <v>30</v>
      </c>
      <c r="K85" s="80">
        <v>24</v>
      </c>
      <c r="L85" s="80"/>
      <c r="M85" s="80"/>
      <c r="N85" s="80">
        <v>35</v>
      </c>
      <c r="O85" s="80"/>
      <c r="P85" s="23">
        <f>IF(COUNT(F85:O85)&gt;5, SUM(LARGE(F85:O85,{1;2;3;4;5})), SUM(F85:O85))</f>
        <v>126</v>
      </c>
      <c r="Q85" s="44"/>
      <c r="R85" s="26"/>
      <c r="S85" s="39"/>
      <c r="T85" s="43"/>
      <c r="U85" s="41"/>
      <c r="V85" s="26"/>
      <c r="W85" s="26"/>
      <c r="X85" s="26"/>
      <c r="Y85" s="26"/>
      <c r="Z85" s="26"/>
      <c r="AA85" s="26"/>
      <c r="AB85" s="26"/>
    </row>
    <row r="86" spans="1:30" x14ac:dyDescent="0.25">
      <c r="A86" s="1">
        <v>19</v>
      </c>
      <c r="B86" s="2" t="s">
        <v>86</v>
      </c>
      <c r="C86" s="1" t="s">
        <v>1</v>
      </c>
      <c r="D86" s="6" t="s">
        <v>5</v>
      </c>
      <c r="E86" s="4" t="s">
        <v>15</v>
      </c>
      <c r="F86" s="80">
        <v>27</v>
      </c>
      <c r="G86" s="80"/>
      <c r="H86" s="8"/>
      <c r="I86" s="8"/>
      <c r="J86" s="80">
        <v>29</v>
      </c>
      <c r="K86" s="80">
        <v>26</v>
      </c>
      <c r="L86" s="80"/>
      <c r="M86" s="80"/>
      <c r="N86" s="80"/>
      <c r="O86" s="80">
        <v>25</v>
      </c>
      <c r="P86" s="23">
        <f>IF(COUNT(F86:O86)&gt;5, SUM(LARGE(F86:O86,{1;2;3;4;5})), SUM(F86:O86))</f>
        <v>107</v>
      </c>
      <c r="Q86" s="44"/>
      <c r="R86" s="41"/>
      <c r="S86" s="42"/>
      <c r="T86" s="26"/>
      <c r="U86" s="26"/>
      <c r="V86" s="26"/>
      <c r="W86" s="26"/>
      <c r="X86" s="26"/>
      <c r="Y86" s="26"/>
      <c r="Z86" s="26"/>
      <c r="AA86" s="26"/>
      <c r="AB86" s="26"/>
    </row>
    <row r="87" spans="1:30" x14ac:dyDescent="0.25">
      <c r="A87" s="1">
        <v>20</v>
      </c>
      <c r="B87" s="2" t="s">
        <v>63</v>
      </c>
      <c r="C87" s="1" t="s">
        <v>1</v>
      </c>
      <c r="D87" s="11">
        <v>2013</v>
      </c>
      <c r="E87" s="4" t="s">
        <v>15</v>
      </c>
      <c r="F87" s="80"/>
      <c r="G87" s="80"/>
      <c r="H87" s="8"/>
      <c r="I87" s="8"/>
      <c r="J87" s="80"/>
      <c r="K87" s="80">
        <v>50</v>
      </c>
      <c r="L87" s="80"/>
      <c r="M87" s="80"/>
      <c r="N87" s="80"/>
      <c r="O87" s="80">
        <v>42</v>
      </c>
      <c r="P87" s="23">
        <f>IF(COUNT(F87:O87)&gt;5, SUM(LARGE(F87:O87,{1;2;3;4;5})), SUM(F87:O87))</f>
        <v>92</v>
      </c>
      <c r="Q87" s="44"/>
      <c r="R87" s="41"/>
      <c r="S87" s="42"/>
      <c r="T87" s="26"/>
      <c r="U87" s="26"/>
      <c r="V87" s="26"/>
      <c r="W87" s="26"/>
      <c r="X87" s="26"/>
      <c r="Y87" s="26"/>
      <c r="Z87" s="26"/>
      <c r="AA87" s="26"/>
      <c r="AB87" s="26"/>
    </row>
    <row r="88" spans="1:30" x14ac:dyDescent="0.25">
      <c r="A88" s="1">
        <v>21</v>
      </c>
      <c r="B88" s="2" t="s">
        <v>157</v>
      </c>
      <c r="C88" s="1" t="s">
        <v>1</v>
      </c>
      <c r="D88" s="11">
        <v>2013</v>
      </c>
      <c r="E88" s="4" t="s">
        <v>8</v>
      </c>
      <c r="F88" s="80"/>
      <c r="G88" s="80"/>
      <c r="H88" s="8"/>
      <c r="I88" s="8"/>
      <c r="J88" s="80">
        <v>33</v>
      </c>
      <c r="K88" s="80">
        <v>27</v>
      </c>
      <c r="L88" s="80"/>
      <c r="M88" s="80"/>
      <c r="N88" s="80"/>
      <c r="O88" s="80">
        <v>31</v>
      </c>
      <c r="P88" s="23">
        <f>IF(COUNT(F88:O88)&gt;5, SUM(LARGE(F88:O88,{1;2;3;4;5})), SUM(F88:O88))</f>
        <v>91</v>
      </c>
      <c r="Q88" s="44"/>
      <c r="R88" s="41"/>
      <c r="S88" s="42"/>
      <c r="T88" s="26"/>
      <c r="U88" s="26"/>
      <c r="V88" s="26"/>
      <c r="W88" s="26"/>
      <c r="X88" s="26"/>
      <c r="Y88" s="26"/>
      <c r="Z88" s="26"/>
      <c r="AA88" s="26"/>
      <c r="AB88" s="26"/>
    </row>
    <row r="89" spans="1:30" x14ac:dyDescent="0.25">
      <c r="A89" s="1">
        <v>22</v>
      </c>
      <c r="B89" s="2" t="s">
        <v>9</v>
      </c>
      <c r="C89" s="1" t="s">
        <v>1</v>
      </c>
      <c r="D89" s="6" t="s">
        <v>10</v>
      </c>
      <c r="E89" s="7" t="s">
        <v>11</v>
      </c>
      <c r="F89" s="80"/>
      <c r="G89" s="80">
        <v>38</v>
      </c>
      <c r="H89" s="8"/>
      <c r="I89" s="8"/>
      <c r="J89" s="80"/>
      <c r="K89" s="80"/>
      <c r="L89" s="80"/>
      <c r="M89" s="80"/>
      <c r="N89" s="80">
        <v>45</v>
      </c>
      <c r="O89" s="80"/>
      <c r="P89" s="23">
        <f>IF(COUNT(F89:O89)&gt;5, SUM(LARGE(F89:O89,{1;2;3;4;5})), SUM(F89:O89))</f>
        <v>83</v>
      </c>
      <c r="Q89" s="44"/>
      <c r="R89" s="41"/>
      <c r="S89" s="42"/>
      <c r="T89" s="26"/>
      <c r="U89" s="26"/>
      <c r="V89" s="26"/>
      <c r="W89" s="26"/>
      <c r="X89" s="26"/>
      <c r="Y89" s="26"/>
      <c r="Z89" s="26"/>
      <c r="AA89" s="26"/>
      <c r="AB89" s="26"/>
    </row>
    <row r="90" spans="1:30" x14ac:dyDescent="0.25">
      <c r="A90" s="1">
        <v>23</v>
      </c>
      <c r="B90" s="2" t="s">
        <v>88</v>
      </c>
      <c r="C90" s="1" t="s">
        <v>1</v>
      </c>
      <c r="D90" s="11">
        <v>2014</v>
      </c>
      <c r="E90" s="4" t="s">
        <v>17</v>
      </c>
      <c r="F90" s="80"/>
      <c r="G90" s="80"/>
      <c r="H90" s="8"/>
      <c r="I90" s="8"/>
      <c r="J90" s="80">
        <v>28</v>
      </c>
      <c r="K90" s="80">
        <v>31</v>
      </c>
      <c r="L90" s="80"/>
      <c r="M90" s="80"/>
      <c r="N90" s="80"/>
      <c r="O90" s="80">
        <v>20</v>
      </c>
      <c r="P90" s="23">
        <f>IF(COUNT(F90:O90)&gt;5, SUM(LARGE(F90:O90,{1;2;3;4;5})), SUM(F90:O90))</f>
        <v>79</v>
      </c>
      <c r="Q90" s="44"/>
      <c r="R90" s="41"/>
      <c r="S90" s="42"/>
      <c r="T90" s="26"/>
      <c r="U90" s="26"/>
      <c r="V90" s="26"/>
      <c r="W90" s="26"/>
      <c r="X90" s="26"/>
      <c r="Y90" s="26"/>
      <c r="Z90" s="26"/>
      <c r="AA90" s="26"/>
      <c r="AB90" s="26"/>
    </row>
    <row r="91" spans="1:30" x14ac:dyDescent="0.25">
      <c r="A91" s="1">
        <v>24</v>
      </c>
      <c r="B91" s="2" t="s">
        <v>145</v>
      </c>
      <c r="C91" s="1" t="s">
        <v>1</v>
      </c>
      <c r="D91" s="11">
        <v>2013</v>
      </c>
      <c r="E91" s="7" t="s">
        <v>17</v>
      </c>
      <c r="F91" s="80"/>
      <c r="G91" s="80">
        <v>24</v>
      </c>
      <c r="H91" s="8"/>
      <c r="I91" s="8"/>
      <c r="J91" s="80">
        <v>25</v>
      </c>
      <c r="K91" s="80"/>
      <c r="L91" s="80"/>
      <c r="M91" s="80"/>
      <c r="N91" s="79"/>
      <c r="O91" s="79">
        <v>18</v>
      </c>
      <c r="P91" s="23">
        <f>IF(COUNT(F91:O91)&gt;5, SUM(LARGE(F91:O91,{1;2;3;4;5})), SUM(F91:O91))</f>
        <v>67</v>
      </c>
      <c r="Q91" s="44"/>
      <c r="R91" s="41"/>
      <c r="S91" s="42"/>
      <c r="T91" s="26"/>
      <c r="U91" s="26"/>
      <c r="V91" s="26"/>
      <c r="W91" s="26"/>
      <c r="X91" s="26"/>
      <c r="Y91" s="26"/>
      <c r="Z91" s="26"/>
      <c r="AA91" s="26"/>
      <c r="AB91" s="26"/>
    </row>
    <row r="92" spans="1:30" x14ac:dyDescent="0.25">
      <c r="A92" s="1">
        <v>25</v>
      </c>
      <c r="B92" s="2" t="s">
        <v>97</v>
      </c>
      <c r="C92" s="1" t="s">
        <v>1</v>
      </c>
      <c r="D92" s="11">
        <v>2014</v>
      </c>
      <c r="E92" s="4" t="s">
        <v>17</v>
      </c>
      <c r="F92" s="80"/>
      <c r="G92" s="80">
        <v>25</v>
      </c>
      <c r="H92" s="8"/>
      <c r="I92" s="8"/>
      <c r="J92" s="80"/>
      <c r="K92" s="80">
        <v>23</v>
      </c>
      <c r="L92" s="80"/>
      <c r="M92" s="80"/>
      <c r="N92" s="79"/>
      <c r="O92" s="79">
        <v>19</v>
      </c>
      <c r="P92" s="23">
        <f>IF(COUNT(F92:O92)&gt;5, SUM(LARGE(F92:O92,{1;2;3;4;5})), SUM(F92:O92))</f>
        <v>67</v>
      </c>
      <c r="Q92" s="44"/>
      <c r="R92" s="41"/>
      <c r="S92" s="42"/>
      <c r="T92" s="26"/>
      <c r="U92" s="26"/>
      <c r="V92" s="26"/>
      <c r="W92" s="26"/>
      <c r="X92" s="26"/>
      <c r="Y92" s="26"/>
      <c r="Z92" s="26"/>
      <c r="AA92" s="26"/>
      <c r="AB92" s="26"/>
    </row>
    <row r="93" spans="1:30" x14ac:dyDescent="0.25">
      <c r="A93" s="1">
        <v>26</v>
      </c>
      <c r="B93" s="8" t="s">
        <v>162</v>
      </c>
      <c r="C93" s="1" t="s">
        <v>1</v>
      </c>
      <c r="D93" s="6" t="s">
        <v>57</v>
      </c>
      <c r="E93" s="4" t="s">
        <v>15</v>
      </c>
      <c r="F93" s="80"/>
      <c r="G93" s="80"/>
      <c r="H93" s="8"/>
      <c r="I93" s="8"/>
      <c r="J93" s="80"/>
      <c r="K93" s="80">
        <v>34</v>
      </c>
      <c r="L93" s="80"/>
      <c r="M93" s="80"/>
      <c r="N93" s="80"/>
      <c r="O93" s="80">
        <v>29</v>
      </c>
      <c r="P93" s="23">
        <f>IF(COUNT(F93:O93)&gt;5, SUM(LARGE(F93:O93,{1;2;3;4;5})), SUM(F93:O93))</f>
        <v>63</v>
      </c>
      <c r="Q93" s="44"/>
      <c r="R93" s="41"/>
      <c r="S93" s="42"/>
      <c r="T93" s="26"/>
      <c r="U93" s="26"/>
      <c r="V93" s="26"/>
      <c r="W93" s="26"/>
      <c r="X93" s="26"/>
      <c r="Y93" s="26"/>
      <c r="Z93" s="26"/>
      <c r="AA93" s="26"/>
      <c r="AB93" s="26"/>
    </row>
    <row r="94" spans="1:30" x14ac:dyDescent="0.25">
      <c r="A94" s="1">
        <v>27</v>
      </c>
      <c r="B94" s="2" t="s">
        <v>144</v>
      </c>
      <c r="C94" s="1" t="s">
        <v>1</v>
      </c>
      <c r="D94" s="11">
        <v>2013</v>
      </c>
      <c r="E94" s="4" t="s">
        <v>15</v>
      </c>
      <c r="F94" s="80"/>
      <c r="G94" s="80">
        <v>26</v>
      </c>
      <c r="H94" s="8"/>
      <c r="I94" s="8"/>
      <c r="J94" s="80"/>
      <c r="K94" s="80"/>
      <c r="L94" s="80"/>
      <c r="M94" s="80"/>
      <c r="N94" s="80">
        <v>36</v>
      </c>
      <c r="O94" s="80"/>
      <c r="P94" s="23">
        <f>IF(COUNT(F94:O94)&gt;5, SUM(LARGE(F94:O94,{1;2;3;4;5})), SUM(F94:O94))</f>
        <v>62</v>
      </c>
      <c r="Q94" s="44"/>
      <c r="R94" s="41"/>
      <c r="S94" s="42"/>
      <c r="T94" s="26"/>
      <c r="U94" s="26"/>
      <c r="V94" s="26"/>
      <c r="W94" s="26"/>
      <c r="X94" s="26"/>
      <c r="Y94" s="26"/>
      <c r="Z94" s="26"/>
      <c r="AA94" s="26"/>
      <c r="AB94" s="26"/>
    </row>
    <row r="95" spans="1:30" x14ac:dyDescent="0.25">
      <c r="A95" s="1">
        <v>28</v>
      </c>
      <c r="B95" s="2" t="s">
        <v>68</v>
      </c>
      <c r="C95" s="1" t="s">
        <v>1</v>
      </c>
      <c r="D95" s="11">
        <v>2013</v>
      </c>
      <c r="E95" s="4" t="s">
        <v>15</v>
      </c>
      <c r="F95" s="80"/>
      <c r="G95" s="80">
        <v>30</v>
      </c>
      <c r="H95" s="8"/>
      <c r="I95" s="8"/>
      <c r="J95" s="80"/>
      <c r="K95" s="80"/>
      <c r="L95" s="80"/>
      <c r="M95" s="80"/>
      <c r="N95" s="80"/>
      <c r="O95" s="80">
        <v>16</v>
      </c>
      <c r="P95" s="23">
        <f>IF(COUNT(F95:O95)&gt;5, SUM(LARGE(F95:O95,{1;2;3;4;5})), SUM(F95:O95))</f>
        <v>46</v>
      </c>
      <c r="Q95" s="44"/>
      <c r="R95" s="41"/>
      <c r="S95" s="42"/>
      <c r="T95" s="26"/>
      <c r="U95" s="26"/>
      <c r="V95" s="26"/>
      <c r="W95" s="26"/>
      <c r="X95" s="26"/>
      <c r="Y95" s="26"/>
      <c r="Z95" s="26"/>
      <c r="AA95" s="26"/>
      <c r="AB95" s="26"/>
    </row>
    <row r="96" spans="1:30" x14ac:dyDescent="0.25">
      <c r="A96" s="1">
        <v>29</v>
      </c>
      <c r="B96" s="2" t="s">
        <v>163</v>
      </c>
      <c r="C96" s="1" t="s">
        <v>1</v>
      </c>
      <c r="D96" s="11" t="s">
        <v>57</v>
      </c>
      <c r="E96" s="16" t="s">
        <v>22</v>
      </c>
      <c r="F96" s="80"/>
      <c r="G96" s="80"/>
      <c r="H96" s="8"/>
      <c r="I96" s="8"/>
      <c r="J96" s="80"/>
      <c r="K96" s="80">
        <v>22</v>
      </c>
      <c r="L96" s="80"/>
      <c r="M96" s="80"/>
      <c r="N96" s="80"/>
      <c r="O96" s="80">
        <v>17</v>
      </c>
      <c r="P96" s="23">
        <f>IF(COUNT(F96:O96)&gt;5, SUM(LARGE(F96:O96,{1;2;3;4;5})), SUM(F96:O96))</f>
        <v>39</v>
      </c>
      <c r="Q96" s="44"/>
      <c r="R96" s="41"/>
      <c r="S96" s="42"/>
      <c r="T96" s="26"/>
      <c r="U96" s="26"/>
      <c r="V96" s="26"/>
      <c r="W96" s="26"/>
      <c r="X96" s="26"/>
      <c r="Y96" s="26"/>
      <c r="Z96" s="26"/>
      <c r="AA96" s="26"/>
      <c r="AB96" s="26"/>
    </row>
    <row r="97" spans="1:28" x14ac:dyDescent="0.25">
      <c r="A97" s="1">
        <v>30</v>
      </c>
      <c r="B97" s="2" t="s">
        <v>166</v>
      </c>
      <c r="C97" s="1" t="s">
        <v>1</v>
      </c>
      <c r="D97" s="11">
        <v>2013</v>
      </c>
      <c r="E97" s="4" t="s">
        <v>8</v>
      </c>
      <c r="F97" s="80"/>
      <c r="G97" s="80" t="s">
        <v>57</v>
      </c>
      <c r="H97" s="8"/>
      <c r="I97" s="8"/>
      <c r="J97" s="80"/>
      <c r="K97" s="80" t="s">
        <v>57</v>
      </c>
      <c r="L97" s="80"/>
      <c r="M97" s="80"/>
      <c r="N97" s="80">
        <v>37</v>
      </c>
      <c r="O97" s="79"/>
      <c r="P97" s="23">
        <f>IF(COUNT(F97:O97)&gt;5, SUM(LARGE(F97:O97,{1;2;3;4;5})), SUM(F97:O97))</f>
        <v>37</v>
      </c>
      <c r="Q97" s="44"/>
      <c r="R97" s="41"/>
      <c r="S97" s="42"/>
      <c r="T97" s="26"/>
      <c r="U97" s="26"/>
      <c r="V97" s="26"/>
      <c r="W97" s="26"/>
      <c r="X97" s="26"/>
      <c r="Y97" s="26"/>
      <c r="Z97" s="26"/>
      <c r="AA97" s="26"/>
      <c r="AB97" s="26"/>
    </row>
    <row r="98" spans="1:28" x14ac:dyDescent="0.25">
      <c r="A98" s="1">
        <v>31</v>
      </c>
      <c r="B98" s="2" t="s">
        <v>58</v>
      </c>
      <c r="C98" s="1" t="s">
        <v>1</v>
      </c>
      <c r="D98" s="3" t="s">
        <v>5</v>
      </c>
      <c r="E98" s="4" t="s">
        <v>17</v>
      </c>
      <c r="F98" s="80"/>
      <c r="G98" s="80"/>
      <c r="H98" s="8"/>
      <c r="I98" s="8"/>
      <c r="J98" s="80">
        <v>32</v>
      </c>
      <c r="K98" s="80"/>
      <c r="L98" s="80"/>
      <c r="M98" s="80"/>
      <c r="N98" s="80"/>
      <c r="O98" s="80"/>
      <c r="P98" s="23">
        <f>IF(COUNT(F98:O98)&gt;5, SUM(LARGE(F98:O98,{1;2;3;4;5})), SUM(F98:O98))</f>
        <v>32</v>
      </c>
      <c r="Q98" s="44"/>
      <c r="R98" s="41"/>
      <c r="S98" s="42"/>
      <c r="T98" s="26"/>
      <c r="U98" s="26"/>
      <c r="V98" s="26"/>
      <c r="W98" s="26"/>
      <c r="X98" s="26"/>
      <c r="Y98" s="26"/>
      <c r="Z98" s="26"/>
      <c r="AA98" s="26"/>
      <c r="AB98" s="26"/>
    </row>
    <row r="99" spans="1:28" x14ac:dyDescent="0.25">
      <c r="A99" s="1">
        <v>32</v>
      </c>
      <c r="B99" s="2" t="s">
        <v>185</v>
      </c>
      <c r="C99" s="1" t="s">
        <v>1</v>
      </c>
      <c r="D99" s="11" t="s">
        <v>57</v>
      </c>
      <c r="E99" s="4" t="s">
        <v>15</v>
      </c>
      <c r="F99" s="80"/>
      <c r="G99" s="80"/>
      <c r="H99" s="8"/>
      <c r="I99" s="8"/>
      <c r="J99" s="80" t="s">
        <v>57</v>
      </c>
      <c r="K99" s="80"/>
      <c r="L99" s="80"/>
      <c r="M99" s="80"/>
      <c r="N99" s="80"/>
      <c r="O99" s="80">
        <v>28</v>
      </c>
      <c r="P99" s="23">
        <f>IF(COUNT(F99:O99)&gt;5, SUM(LARGE(F99:O99,{1;2;3;4;5})), SUM(F99:O99))</f>
        <v>28</v>
      </c>
      <c r="Q99" s="40"/>
      <c r="R99" s="38"/>
      <c r="S99" s="42"/>
      <c r="T99" s="26"/>
      <c r="U99" s="26"/>
      <c r="V99" s="26"/>
      <c r="W99" s="26"/>
      <c r="X99" s="26"/>
      <c r="Y99" s="26"/>
      <c r="Z99" s="26"/>
      <c r="AA99" s="26"/>
      <c r="AB99" s="26"/>
    </row>
    <row r="100" spans="1:28" x14ac:dyDescent="0.25">
      <c r="A100" s="1">
        <v>33</v>
      </c>
      <c r="B100" s="2" t="s">
        <v>158</v>
      </c>
      <c r="C100" s="1" t="s">
        <v>1</v>
      </c>
      <c r="D100" s="11">
        <v>2013</v>
      </c>
      <c r="E100" s="4" t="s">
        <v>17</v>
      </c>
      <c r="F100" s="80"/>
      <c r="G100" s="80"/>
      <c r="H100" s="8"/>
      <c r="I100" s="8"/>
      <c r="J100" s="80">
        <v>27</v>
      </c>
      <c r="K100" s="80"/>
      <c r="L100" s="80"/>
      <c r="M100" s="80"/>
      <c r="N100" s="80"/>
      <c r="O100" s="80"/>
      <c r="P100" s="23">
        <f>IF(COUNT(F100:O100)&gt;5, SUM(LARGE(F100:O100,{1;2;3;4;5})), SUM(F100:O100))</f>
        <v>27</v>
      </c>
      <c r="Q100" s="40"/>
      <c r="R100" s="38"/>
      <c r="S100" s="42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1:28" x14ac:dyDescent="0.25">
      <c r="A101" s="1">
        <v>34</v>
      </c>
      <c r="B101" s="8" t="s">
        <v>186</v>
      </c>
      <c r="C101" s="1" t="s">
        <v>1</v>
      </c>
      <c r="D101" s="11"/>
      <c r="E101" s="4" t="s">
        <v>15</v>
      </c>
      <c r="F101" s="80"/>
      <c r="G101" s="80"/>
      <c r="H101" s="8"/>
      <c r="I101" s="8"/>
      <c r="J101" s="80" t="s">
        <v>57</v>
      </c>
      <c r="K101" s="80"/>
      <c r="L101" s="80"/>
      <c r="M101" s="80"/>
      <c r="N101" s="80"/>
      <c r="O101" s="80">
        <v>27</v>
      </c>
      <c r="P101" s="23">
        <f>IF(COUNT(F101:O101)&gt;5, SUM(LARGE(F101:O101,{1;2;3;4;5})), SUM(F101:O101))</f>
        <v>27</v>
      </c>
      <c r="Q101" s="40"/>
      <c r="R101" s="38"/>
      <c r="S101" s="42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1:28" x14ac:dyDescent="0.25">
      <c r="A102" s="1">
        <v>35</v>
      </c>
      <c r="B102" s="2" t="s">
        <v>159</v>
      </c>
      <c r="C102" s="1" t="s">
        <v>1</v>
      </c>
      <c r="D102" s="11">
        <v>2014</v>
      </c>
      <c r="E102" s="4" t="s">
        <v>17</v>
      </c>
      <c r="F102" s="80"/>
      <c r="G102" s="80"/>
      <c r="H102" s="8"/>
      <c r="I102" s="8"/>
      <c r="J102" s="80">
        <v>26</v>
      </c>
      <c r="K102" s="80"/>
      <c r="L102" s="80"/>
      <c r="M102" s="80"/>
      <c r="N102" s="80"/>
      <c r="O102" s="80"/>
      <c r="P102" s="23">
        <f>IF(COUNT(F102:O102)&gt;5, SUM(LARGE(F102:O102,{1;2;3;4;5})), SUM(F102:O102))</f>
        <v>26</v>
      </c>
      <c r="Q102" s="40"/>
      <c r="R102" s="38"/>
      <c r="S102" s="42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1:28" x14ac:dyDescent="0.25">
      <c r="A103" s="1">
        <v>36</v>
      </c>
      <c r="B103" s="8" t="s">
        <v>187</v>
      </c>
      <c r="C103" s="1" t="s">
        <v>1</v>
      </c>
      <c r="D103" s="11"/>
      <c r="E103" s="4" t="s">
        <v>188</v>
      </c>
      <c r="F103" s="80"/>
      <c r="G103" s="80"/>
      <c r="H103" s="8"/>
      <c r="I103" s="8"/>
      <c r="J103" s="80" t="s">
        <v>57</v>
      </c>
      <c r="K103" s="80"/>
      <c r="L103" s="80"/>
      <c r="M103" s="80"/>
      <c r="N103" s="80"/>
      <c r="O103" s="80">
        <v>24</v>
      </c>
      <c r="P103" s="23">
        <f>IF(COUNT(F103:O103)&gt;5, SUM(LARGE(F103:O103,{1;2;3;4;5})), SUM(F103:O103))</f>
        <v>24</v>
      </c>
      <c r="Q103" s="40"/>
      <c r="R103" s="38"/>
      <c r="S103" s="42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1:28" x14ac:dyDescent="0.25">
      <c r="A104" s="1">
        <v>37</v>
      </c>
      <c r="B104" s="8" t="s">
        <v>189</v>
      </c>
      <c r="C104" s="1" t="s">
        <v>1</v>
      </c>
      <c r="D104" s="11"/>
      <c r="E104" s="13" t="s">
        <v>22</v>
      </c>
      <c r="F104" s="80"/>
      <c r="G104" s="80"/>
      <c r="H104" s="8"/>
      <c r="I104" s="8"/>
      <c r="J104" s="80" t="s">
        <v>57</v>
      </c>
      <c r="K104" s="80"/>
      <c r="L104" s="80"/>
      <c r="M104" s="80"/>
      <c r="N104" s="80"/>
      <c r="O104" s="80">
        <v>23</v>
      </c>
      <c r="P104" s="23">
        <f>IF(COUNT(F104:O104)&gt;5, SUM(LARGE(F104:O104,{1;2;3;4;5})), SUM(F104:O104))</f>
        <v>23</v>
      </c>
      <c r="Q104" s="40"/>
      <c r="R104" s="38"/>
      <c r="S104" s="42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1:28" x14ac:dyDescent="0.25">
      <c r="A105" s="1">
        <v>38</v>
      </c>
      <c r="B105" s="8" t="s">
        <v>190</v>
      </c>
      <c r="C105" s="1" t="s">
        <v>1</v>
      </c>
      <c r="D105" s="11"/>
      <c r="E105" s="4" t="s">
        <v>15</v>
      </c>
      <c r="F105" s="80"/>
      <c r="G105" s="80"/>
      <c r="H105" s="8"/>
      <c r="I105" s="8"/>
      <c r="J105" s="80" t="s">
        <v>57</v>
      </c>
      <c r="K105" s="80"/>
      <c r="L105" s="80"/>
      <c r="M105" s="80"/>
      <c r="N105" s="80"/>
      <c r="O105" s="80">
        <v>22</v>
      </c>
      <c r="P105" s="23">
        <f>IF(COUNT(F105:O105)&gt;5, SUM(LARGE(F105:O105,{1;2;3;4;5})), SUM(F105:O105))</f>
        <v>22</v>
      </c>
      <c r="Q105" s="40"/>
      <c r="R105" s="38"/>
      <c r="S105" s="42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1:28" x14ac:dyDescent="0.25">
      <c r="A106" s="1">
        <v>39</v>
      </c>
      <c r="B106" s="8" t="s">
        <v>191</v>
      </c>
      <c r="C106" s="1" t="s">
        <v>1</v>
      </c>
      <c r="D106" s="11"/>
      <c r="E106" s="4" t="s">
        <v>15</v>
      </c>
      <c r="F106" s="80"/>
      <c r="G106" s="80"/>
      <c r="H106" s="8"/>
      <c r="I106" s="8"/>
      <c r="J106" s="80" t="s">
        <v>57</v>
      </c>
      <c r="K106" s="80"/>
      <c r="L106" s="80"/>
      <c r="M106" s="80"/>
      <c r="N106" s="80"/>
      <c r="O106" s="80">
        <v>15</v>
      </c>
      <c r="P106" s="23">
        <f>IF(COUNT(F106:O106)&gt;5, SUM(LARGE(F106:O106,{1;2;3;4;5})), SUM(F106:O106))</f>
        <v>15</v>
      </c>
      <c r="Q106" s="40"/>
      <c r="R106" s="38"/>
      <c r="S106" s="42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1:28" x14ac:dyDescent="0.25">
      <c r="A107" s="34"/>
      <c r="B107" s="33"/>
      <c r="C107" s="34"/>
      <c r="D107" s="63"/>
      <c r="E107" s="14"/>
      <c r="F107" s="26"/>
      <c r="G107" s="26"/>
      <c r="H107" s="26"/>
      <c r="I107" s="26"/>
      <c r="J107" s="26"/>
      <c r="K107" s="26"/>
      <c r="L107" s="26"/>
      <c r="M107" s="26"/>
      <c r="N107" s="26"/>
      <c r="O107" s="18"/>
      <c r="P107" s="26"/>
      <c r="Q107" s="39"/>
      <c r="R107" s="40"/>
      <c r="S107" s="41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1:28" x14ac:dyDescent="0.25">
      <c r="A108" s="96"/>
      <c r="B108" s="74" t="s">
        <v>127</v>
      </c>
      <c r="C108" s="97"/>
      <c r="D108" s="98"/>
      <c r="E108" s="99"/>
      <c r="F108" s="74"/>
      <c r="G108" s="74"/>
      <c r="H108" s="74"/>
      <c r="I108" s="74"/>
      <c r="J108" s="74"/>
      <c r="K108" s="74"/>
      <c r="L108" s="74"/>
      <c r="M108" s="74"/>
      <c r="N108" s="108"/>
      <c r="O108" s="108"/>
      <c r="P108" s="73"/>
      <c r="Q108" s="39"/>
      <c r="R108" s="40"/>
      <c r="S108" s="41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1:28" x14ac:dyDescent="0.25">
      <c r="A109" s="1">
        <v>1</v>
      </c>
      <c r="B109" s="117" t="s">
        <v>39</v>
      </c>
      <c r="C109" s="1" t="s">
        <v>1</v>
      </c>
      <c r="D109" s="11">
        <v>2012</v>
      </c>
      <c r="E109" s="4" t="s">
        <v>8</v>
      </c>
      <c r="F109" s="32">
        <v>45</v>
      </c>
      <c r="G109" s="32">
        <v>50</v>
      </c>
      <c r="H109" s="31">
        <v>50</v>
      </c>
      <c r="I109" s="31">
        <v>50</v>
      </c>
      <c r="J109" s="8"/>
      <c r="K109" s="31" t="s">
        <v>57</v>
      </c>
      <c r="L109" s="31">
        <v>50</v>
      </c>
      <c r="M109" s="31">
        <v>50</v>
      </c>
      <c r="N109" s="31"/>
      <c r="O109" s="31">
        <v>45</v>
      </c>
      <c r="P109" s="23">
        <f>IF(COUNT(F109:O109)&gt;6, SUM(LARGE(F109:O109,{1;2;3;4;5;6})), SUM(F109:O109))</f>
        <v>295</v>
      </c>
      <c r="Q109" s="39"/>
      <c r="R109" s="40"/>
      <c r="S109" s="41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1:28" x14ac:dyDescent="0.25">
      <c r="A110" s="1">
        <v>2</v>
      </c>
      <c r="B110" s="117" t="s">
        <v>38</v>
      </c>
      <c r="C110" s="1" t="s">
        <v>1</v>
      </c>
      <c r="D110" s="11">
        <v>2012</v>
      </c>
      <c r="E110" s="37" t="s">
        <v>36</v>
      </c>
      <c r="F110" s="32">
        <v>50</v>
      </c>
      <c r="G110" s="32">
        <v>39</v>
      </c>
      <c r="H110" s="31">
        <v>42</v>
      </c>
      <c r="I110" s="31">
        <v>42</v>
      </c>
      <c r="J110" s="8"/>
      <c r="K110" s="31">
        <v>45</v>
      </c>
      <c r="L110" s="31">
        <v>45</v>
      </c>
      <c r="M110" s="31"/>
      <c r="N110" s="31"/>
      <c r="O110" s="31">
        <v>50</v>
      </c>
      <c r="P110" s="23">
        <f>IF(COUNT(F110:O110)&gt;6, SUM(LARGE(F110:O110,{1;2;3;4;5;6})), SUM(F110:O110))</f>
        <v>274</v>
      </c>
      <c r="Q110" s="39"/>
      <c r="R110" s="40"/>
      <c r="S110" s="41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1:28" x14ac:dyDescent="0.25">
      <c r="A111" s="1">
        <v>3</v>
      </c>
      <c r="B111" s="118" t="s">
        <v>37</v>
      </c>
      <c r="C111" s="27" t="s">
        <v>1</v>
      </c>
      <c r="D111" s="56">
        <v>2012</v>
      </c>
      <c r="E111" s="35" t="s">
        <v>11</v>
      </c>
      <c r="F111" s="32">
        <v>39</v>
      </c>
      <c r="G111" s="32">
        <v>45</v>
      </c>
      <c r="H111" s="31">
        <v>39</v>
      </c>
      <c r="I111" s="31">
        <v>38</v>
      </c>
      <c r="J111" s="8"/>
      <c r="K111" s="31">
        <v>50</v>
      </c>
      <c r="L111" s="31">
        <v>40</v>
      </c>
      <c r="M111" s="31">
        <v>45</v>
      </c>
      <c r="N111" s="31">
        <v>50</v>
      </c>
      <c r="O111" s="31">
        <v>42</v>
      </c>
      <c r="P111" s="23">
        <f>IF(COUNT(F111:O111)&gt;6, SUM(LARGE(F111:O111,{1;2;3;4;5;6})), SUM(F111:O111))</f>
        <v>272</v>
      </c>
      <c r="Q111" s="39"/>
      <c r="R111" s="40"/>
      <c r="S111" s="41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1:28" x14ac:dyDescent="0.25">
      <c r="A112" s="1">
        <v>4</v>
      </c>
      <c r="B112" s="117" t="s">
        <v>40</v>
      </c>
      <c r="C112" s="1" t="s">
        <v>1</v>
      </c>
      <c r="D112" s="11">
        <v>2012</v>
      </c>
      <c r="E112" s="4" t="s">
        <v>8</v>
      </c>
      <c r="F112" s="32">
        <v>40</v>
      </c>
      <c r="G112" s="32"/>
      <c r="H112" s="31">
        <v>45</v>
      </c>
      <c r="I112" s="31">
        <v>39</v>
      </c>
      <c r="J112" s="8"/>
      <c r="K112" s="31"/>
      <c r="L112" s="31">
        <v>42</v>
      </c>
      <c r="M112" s="31">
        <v>40</v>
      </c>
      <c r="N112" s="31"/>
      <c r="O112" s="31">
        <v>40</v>
      </c>
      <c r="P112" s="23">
        <f>IF(COUNT(F112:O112)&gt;6, SUM(LARGE(F112:O112,{1;2;3;4;5;6})), SUM(F112:O112))</f>
        <v>246</v>
      </c>
      <c r="Q112" s="39"/>
      <c r="R112" s="40"/>
      <c r="S112" s="41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1:28" x14ac:dyDescent="0.25">
      <c r="A113" s="1">
        <v>5</v>
      </c>
      <c r="B113" s="36" t="s">
        <v>76</v>
      </c>
      <c r="C113" s="1" t="s">
        <v>1</v>
      </c>
      <c r="D113" s="6" t="s">
        <v>43</v>
      </c>
      <c r="E113" s="4" t="s">
        <v>8</v>
      </c>
      <c r="F113" s="32">
        <v>38</v>
      </c>
      <c r="G113" s="32">
        <v>40</v>
      </c>
      <c r="H113" s="31">
        <v>38</v>
      </c>
      <c r="I113" s="31">
        <v>40</v>
      </c>
      <c r="J113" s="8"/>
      <c r="K113" s="31">
        <v>42</v>
      </c>
      <c r="L113" s="31">
        <v>39</v>
      </c>
      <c r="M113" s="31">
        <v>42</v>
      </c>
      <c r="N113" s="31"/>
      <c r="O113" s="31"/>
      <c r="P113" s="23">
        <f>IF(COUNT(F113:O113)&gt;6, SUM(LARGE(F113:O113,{1;2;3;4;5;6})), SUM(F113:O113))</f>
        <v>241</v>
      </c>
      <c r="Q113" s="39"/>
      <c r="R113" s="40"/>
      <c r="S113" s="41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1:28" x14ac:dyDescent="0.25">
      <c r="A114" s="1">
        <v>6</v>
      </c>
      <c r="B114" s="117" t="s">
        <v>91</v>
      </c>
      <c r="C114" s="1" t="s">
        <v>1</v>
      </c>
      <c r="D114" s="11">
        <v>2012</v>
      </c>
      <c r="E114" s="4" t="s">
        <v>15</v>
      </c>
      <c r="F114" s="32"/>
      <c r="G114" s="32">
        <v>38</v>
      </c>
      <c r="H114" s="32"/>
      <c r="I114" s="32"/>
      <c r="J114" s="24"/>
      <c r="K114" s="32"/>
      <c r="L114" s="32">
        <v>38</v>
      </c>
      <c r="M114" s="32">
        <v>39</v>
      </c>
      <c r="N114" s="32">
        <v>42</v>
      </c>
      <c r="O114" s="32">
        <v>39</v>
      </c>
      <c r="P114" s="23">
        <f>IF(COUNT(F114:O114)&gt;6, SUM(LARGE(F114:O114,{1;2;3;4;5;6})), SUM(F114:O114))</f>
        <v>196</v>
      </c>
      <c r="Q114" s="39"/>
      <c r="R114" s="40"/>
      <c r="S114" s="41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1:28" x14ac:dyDescent="0.25">
      <c r="A115" s="1">
        <v>7</v>
      </c>
      <c r="B115" s="117" t="s">
        <v>42</v>
      </c>
      <c r="C115" s="1" t="s">
        <v>1</v>
      </c>
      <c r="D115" s="6" t="s">
        <v>43</v>
      </c>
      <c r="E115" s="7" t="s">
        <v>24</v>
      </c>
      <c r="F115" s="32">
        <v>42</v>
      </c>
      <c r="G115" s="32"/>
      <c r="H115" s="31">
        <v>40</v>
      </c>
      <c r="I115" s="31">
        <v>45</v>
      </c>
      <c r="J115" s="8"/>
      <c r="K115" s="31"/>
      <c r="L115" s="31"/>
      <c r="M115" s="31"/>
      <c r="N115" s="31"/>
      <c r="O115" s="31"/>
      <c r="P115" s="23">
        <f>IF(COUNT(F115:O115)&gt;6, SUM(LARGE(F115:O115,{1;2;3;4;5;6})), SUM(F115:O115))</f>
        <v>127</v>
      </c>
      <c r="Q115" s="39"/>
      <c r="R115" s="40"/>
      <c r="S115" s="41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1:28" x14ac:dyDescent="0.25">
      <c r="A116" s="1">
        <v>8</v>
      </c>
      <c r="B116" s="117" t="s">
        <v>44</v>
      </c>
      <c r="C116" s="1" t="s">
        <v>1</v>
      </c>
      <c r="D116" s="6" t="s">
        <v>43</v>
      </c>
      <c r="E116" s="13" t="s">
        <v>11</v>
      </c>
      <c r="F116" s="32"/>
      <c r="G116" s="32">
        <v>42</v>
      </c>
      <c r="H116" s="31"/>
      <c r="I116" s="31"/>
      <c r="J116" s="8"/>
      <c r="K116" s="31"/>
      <c r="L116" s="31"/>
      <c r="M116" s="31"/>
      <c r="N116" s="31">
        <v>45</v>
      </c>
      <c r="O116" s="31"/>
      <c r="P116" s="23">
        <f>IF(COUNT(F116:O116)&gt;6, SUM(LARGE(F116:O116,{1;2;3;4;5;6})), SUM(F116:O116))</f>
        <v>87</v>
      </c>
      <c r="Q116" s="39"/>
      <c r="R116" s="40"/>
      <c r="S116" s="41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1:28" x14ac:dyDescent="0.25">
      <c r="A117" s="1">
        <v>9</v>
      </c>
      <c r="B117" s="117" t="s">
        <v>192</v>
      </c>
      <c r="C117" s="1" t="s">
        <v>1</v>
      </c>
      <c r="D117" s="6" t="s">
        <v>57</v>
      </c>
      <c r="E117" s="4" t="s">
        <v>15</v>
      </c>
      <c r="F117" s="32"/>
      <c r="G117" s="32" t="s">
        <v>57</v>
      </c>
      <c r="H117" s="31"/>
      <c r="I117" s="31"/>
      <c r="J117" s="8"/>
      <c r="K117" s="31"/>
      <c r="L117" s="31"/>
      <c r="M117" s="31"/>
      <c r="N117" s="31" t="s">
        <v>57</v>
      </c>
      <c r="O117" s="31">
        <v>38</v>
      </c>
      <c r="P117" s="23">
        <f>IF(COUNT(F117:O117)&gt;6, SUM(LARGE(F117:O117,{1;2;3;4;5;6})), SUM(F117:O117))</f>
        <v>38</v>
      </c>
      <c r="Q117" s="39"/>
      <c r="R117" s="40"/>
      <c r="S117" s="41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1:28" x14ac:dyDescent="0.25">
      <c r="A118" s="1">
        <v>10</v>
      </c>
      <c r="B118" s="117" t="s">
        <v>193</v>
      </c>
      <c r="C118" s="1" t="s">
        <v>1</v>
      </c>
      <c r="D118" s="6" t="s">
        <v>57</v>
      </c>
      <c r="E118" s="4" t="s">
        <v>194</v>
      </c>
      <c r="F118" s="32"/>
      <c r="G118" s="32" t="s">
        <v>57</v>
      </c>
      <c r="H118" s="31"/>
      <c r="I118" s="31"/>
      <c r="J118" s="8"/>
      <c r="K118" s="31"/>
      <c r="L118" s="31"/>
      <c r="M118" s="31"/>
      <c r="N118" s="31" t="s">
        <v>57</v>
      </c>
      <c r="O118" s="31">
        <v>37</v>
      </c>
      <c r="P118" s="23">
        <f>IF(COUNT(F118:O118)&gt;6, SUM(LARGE(F118:O118,{1;2;3;4;5;6})), SUM(F118:O118))</f>
        <v>37</v>
      </c>
      <c r="Q118" s="39"/>
      <c r="R118" s="40"/>
      <c r="S118" s="41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1:28" x14ac:dyDescent="0.25">
      <c r="A119" s="34"/>
      <c r="B119" s="33"/>
      <c r="C119" s="34"/>
      <c r="D119" s="49"/>
      <c r="E119" s="14"/>
      <c r="F119" s="46"/>
      <c r="G119" s="46"/>
      <c r="H119" s="46"/>
      <c r="I119" s="46"/>
      <c r="J119" s="46"/>
      <c r="K119" s="46"/>
      <c r="L119" s="46"/>
      <c r="M119" s="46"/>
      <c r="N119" s="46"/>
      <c r="O119" s="18"/>
      <c r="P119" s="46"/>
      <c r="Q119" s="39"/>
      <c r="R119" s="40"/>
      <c r="S119" s="41"/>
      <c r="T119" s="26"/>
      <c r="U119" s="26"/>
      <c r="V119" s="26"/>
      <c r="W119" s="26"/>
      <c r="X119" s="26"/>
      <c r="Y119" s="26"/>
      <c r="Z119" s="26"/>
    </row>
    <row r="120" spans="1:28" x14ac:dyDescent="0.25">
      <c r="A120" s="96"/>
      <c r="B120" s="74" t="s">
        <v>128</v>
      </c>
      <c r="C120" s="97"/>
      <c r="D120" s="98"/>
      <c r="E120" s="99"/>
      <c r="F120" s="74"/>
      <c r="G120" s="74"/>
      <c r="H120" s="74"/>
      <c r="I120" s="74"/>
      <c r="J120" s="74"/>
      <c r="K120" s="74"/>
      <c r="L120" s="74"/>
      <c r="M120" s="74"/>
      <c r="N120" s="108"/>
      <c r="O120" s="108"/>
      <c r="P120" s="73"/>
      <c r="Q120" s="39"/>
      <c r="R120" s="40"/>
      <c r="S120" s="41"/>
      <c r="T120" s="26"/>
      <c r="U120" s="26"/>
      <c r="V120" s="26"/>
      <c r="W120" s="26"/>
      <c r="X120" s="26"/>
      <c r="Y120" s="26"/>
      <c r="Z120" s="26"/>
    </row>
    <row r="121" spans="1:28" x14ac:dyDescent="0.25">
      <c r="A121" s="66">
        <v>1</v>
      </c>
      <c r="B121" s="8" t="s">
        <v>51</v>
      </c>
      <c r="C121" s="1" t="s">
        <v>1</v>
      </c>
      <c r="D121" s="6" t="s">
        <v>43</v>
      </c>
      <c r="E121" s="7" t="s">
        <v>15</v>
      </c>
      <c r="F121" s="31">
        <v>50</v>
      </c>
      <c r="G121" s="31">
        <v>50</v>
      </c>
      <c r="H121" s="31">
        <v>50</v>
      </c>
      <c r="I121" s="31">
        <v>50</v>
      </c>
      <c r="J121" s="8"/>
      <c r="K121" s="31">
        <v>50</v>
      </c>
      <c r="L121" s="31">
        <v>45</v>
      </c>
      <c r="M121" s="31">
        <v>45</v>
      </c>
      <c r="N121" s="31"/>
      <c r="O121" s="31">
        <v>45</v>
      </c>
      <c r="P121" s="23">
        <f>IF(COUNT(F121:O121)&gt;6, SUM(LARGE(F121:O121,{1;2;3;4;5;6})), SUM(F121:O121))</f>
        <v>295</v>
      </c>
      <c r="Q121" s="39"/>
      <c r="R121" s="40"/>
      <c r="S121" s="41"/>
      <c r="T121" s="26"/>
      <c r="U121" s="26"/>
      <c r="V121" s="26"/>
      <c r="W121" s="26"/>
      <c r="X121" s="26"/>
      <c r="Y121" s="26"/>
      <c r="Z121" s="26"/>
    </row>
    <row r="122" spans="1:28" x14ac:dyDescent="0.25">
      <c r="A122" s="75">
        <v>2</v>
      </c>
      <c r="B122" s="23" t="s">
        <v>45</v>
      </c>
      <c r="C122" s="27" t="s">
        <v>1</v>
      </c>
      <c r="D122" s="29" t="s">
        <v>43</v>
      </c>
      <c r="E122" s="30" t="s">
        <v>15</v>
      </c>
      <c r="F122" s="32">
        <v>45</v>
      </c>
      <c r="G122" s="32">
        <v>42</v>
      </c>
      <c r="H122" s="32">
        <v>45</v>
      </c>
      <c r="I122" s="32">
        <v>35</v>
      </c>
      <c r="J122" s="24"/>
      <c r="K122" s="32">
        <v>45</v>
      </c>
      <c r="L122" s="32">
        <v>50</v>
      </c>
      <c r="M122" s="32">
        <v>50</v>
      </c>
      <c r="N122" s="32"/>
      <c r="O122" s="32">
        <v>50</v>
      </c>
      <c r="P122" s="23">
        <f>IF(COUNT(F122:O122)&gt;6, SUM(LARGE(F122:O122,{1;2;3;4;5;6})), SUM(F122:O122))</f>
        <v>285</v>
      </c>
      <c r="Q122" s="39"/>
      <c r="R122" s="26"/>
      <c r="S122" s="39"/>
      <c r="T122" s="40"/>
      <c r="U122" s="41"/>
      <c r="V122" s="26"/>
      <c r="W122" s="26"/>
      <c r="X122" s="26"/>
      <c r="Y122" s="26"/>
      <c r="Z122" s="26"/>
    </row>
    <row r="123" spans="1:28" x14ac:dyDescent="0.25">
      <c r="A123" s="66">
        <v>3</v>
      </c>
      <c r="B123" s="2" t="s">
        <v>7</v>
      </c>
      <c r="C123" s="1" t="s">
        <v>1</v>
      </c>
      <c r="D123" s="6" t="s">
        <v>2</v>
      </c>
      <c r="E123" s="7" t="s">
        <v>8</v>
      </c>
      <c r="F123" s="31">
        <v>42</v>
      </c>
      <c r="G123" s="31">
        <v>34</v>
      </c>
      <c r="H123" s="31">
        <v>38</v>
      </c>
      <c r="I123" s="31">
        <v>45</v>
      </c>
      <c r="J123" s="8"/>
      <c r="K123" s="31"/>
      <c r="L123" s="31">
        <v>42</v>
      </c>
      <c r="M123" s="31">
        <v>42</v>
      </c>
      <c r="N123" s="31">
        <v>40</v>
      </c>
      <c r="O123" s="31">
        <v>40</v>
      </c>
      <c r="P123" s="23">
        <f>IF(COUNT(F123:O123)&gt;6, SUM(LARGE(F123:O123,{1;2;3;4;5;6})), SUM(F123:O123))</f>
        <v>251</v>
      </c>
      <c r="Q123" s="39"/>
      <c r="R123" s="26"/>
      <c r="S123" s="39"/>
      <c r="T123" s="40"/>
      <c r="U123" s="41"/>
      <c r="V123" s="26"/>
      <c r="W123" s="26"/>
      <c r="X123" s="26"/>
      <c r="Y123" s="26"/>
      <c r="Z123" s="26"/>
    </row>
    <row r="124" spans="1:28" x14ac:dyDescent="0.25">
      <c r="A124" s="66">
        <v>4</v>
      </c>
      <c r="B124" s="2" t="s">
        <v>55</v>
      </c>
      <c r="C124" s="1" t="s">
        <v>1</v>
      </c>
      <c r="D124" s="6" t="s">
        <v>43</v>
      </c>
      <c r="E124" s="4" t="s">
        <v>15</v>
      </c>
      <c r="F124" s="31">
        <v>40</v>
      </c>
      <c r="G124" s="31">
        <v>45</v>
      </c>
      <c r="H124" s="31">
        <v>33</v>
      </c>
      <c r="I124" s="31">
        <v>40</v>
      </c>
      <c r="J124" s="8"/>
      <c r="K124" s="31">
        <v>42</v>
      </c>
      <c r="L124" s="31">
        <v>36</v>
      </c>
      <c r="M124" s="31"/>
      <c r="N124" s="31"/>
      <c r="O124" s="31">
        <v>42</v>
      </c>
      <c r="P124" s="23">
        <f>IF(COUNT(F124:O124)&gt;6, SUM(LARGE(F124:O124,{1;2;3;4;5;6})), SUM(F124:O124))</f>
        <v>245</v>
      </c>
      <c r="Q124" s="39"/>
      <c r="R124" s="26"/>
      <c r="S124" s="39"/>
      <c r="T124" s="40"/>
      <c r="U124" s="41"/>
      <c r="V124" s="26"/>
      <c r="W124" s="26"/>
      <c r="X124" s="26"/>
      <c r="Y124" s="26"/>
      <c r="Z124" s="26"/>
    </row>
    <row r="125" spans="1:28" x14ac:dyDescent="0.25">
      <c r="A125" s="75">
        <v>5</v>
      </c>
      <c r="B125" s="8" t="s">
        <v>52</v>
      </c>
      <c r="C125" s="1" t="s">
        <v>1</v>
      </c>
      <c r="D125" s="6" t="s">
        <v>43</v>
      </c>
      <c r="E125" s="7" t="s">
        <v>17</v>
      </c>
      <c r="F125" s="31">
        <v>35</v>
      </c>
      <c r="G125" s="31">
        <v>37</v>
      </c>
      <c r="H125" s="31">
        <v>40</v>
      </c>
      <c r="I125" s="31">
        <v>42</v>
      </c>
      <c r="J125" s="8"/>
      <c r="K125" s="31">
        <v>37</v>
      </c>
      <c r="L125" s="31">
        <v>39</v>
      </c>
      <c r="M125" s="31"/>
      <c r="N125" s="31"/>
      <c r="O125" s="31"/>
      <c r="P125" s="23">
        <f>IF(COUNT(F125:O125)&gt;6, SUM(LARGE(F125:O125,{1;2;3;4;5;6})), SUM(F125:O125))</f>
        <v>230</v>
      </c>
      <c r="Q125" s="39"/>
      <c r="R125" s="26"/>
      <c r="S125" s="39"/>
      <c r="T125" s="40"/>
      <c r="U125" s="41"/>
      <c r="V125" s="26"/>
      <c r="W125" s="26"/>
      <c r="X125" s="26"/>
      <c r="Y125" s="26"/>
      <c r="Z125" s="26"/>
    </row>
    <row r="126" spans="1:28" x14ac:dyDescent="0.25">
      <c r="A126" s="66">
        <v>6</v>
      </c>
      <c r="B126" s="2" t="s">
        <v>25</v>
      </c>
      <c r="C126" s="1" t="s">
        <v>1</v>
      </c>
      <c r="D126" s="3" t="s">
        <v>2</v>
      </c>
      <c r="E126" s="4" t="s">
        <v>8</v>
      </c>
      <c r="F126" s="31">
        <v>38</v>
      </c>
      <c r="G126" s="31">
        <v>39</v>
      </c>
      <c r="H126" s="31">
        <v>34</v>
      </c>
      <c r="I126" s="31">
        <v>29</v>
      </c>
      <c r="J126" s="8"/>
      <c r="K126" s="31">
        <v>39</v>
      </c>
      <c r="L126" s="31">
        <v>38</v>
      </c>
      <c r="M126" s="31">
        <v>40</v>
      </c>
      <c r="N126" s="31"/>
      <c r="O126" s="31">
        <v>30</v>
      </c>
      <c r="P126" s="23">
        <f>IF(COUNT(F126:O126)&gt;6, SUM(LARGE(F126:O126,{1;2;3;4;5;6})), SUM(F126:O126))</f>
        <v>228</v>
      </c>
      <c r="Q126" s="39"/>
      <c r="R126" s="26"/>
      <c r="S126" s="39"/>
      <c r="T126" s="40"/>
      <c r="U126" s="41"/>
      <c r="V126" s="26"/>
      <c r="W126" s="26"/>
      <c r="X126" s="26"/>
      <c r="Y126" s="26"/>
      <c r="Z126" s="26"/>
    </row>
    <row r="127" spans="1:28" x14ac:dyDescent="0.25">
      <c r="A127" s="66">
        <v>7</v>
      </c>
      <c r="B127" s="23" t="s">
        <v>0</v>
      </c>
      <c r="C127" s="27" t="s">
        <v>1</v>
      </c>
      <c r="D127" s="28" t="s">
        <v>2</v>
      </c>
      <c r="E127" s="35" t="s">
        <v>3</v>
      </c>
      <c r="F127" s="31">
        <v>39</v>
      </c>
      <c r="G127" s="31">
        <v>30</v>
      </c>
      <c r="H127" s="31">
        <v>37</v>
      </c>
      <c r="I127" s="31">
        <v>36</v>
      </c>
      <c r="J127" s="8"/>
      <c r="K127" s="31">
        <v>32</v>
      </c>
      <c r="L127" s="31">
        <v>40</v>
      </c>
      <c r="M127" s="31"/>
      <c r="N127" s="31"/>
      <c r="O127" s="31">
        <v>36</v>
      </c>
      <c r="P127" s="23">
        <f>IF(COUNT(F127:O127)&gt;6, SUM(LARGE(F127:O127,{1;2;3;4;5;6})), SUM(F127:O127))</f>
        <v>220</v>
      </c>
      <c r="Q127" s="39"/>
      <c r="R127" s="26"/>
      <c r="S127" s="39"/>
      <c r="T127" s="40"/>
      <c r="U127" s="41"/>
      <c r="V127" s="26"/>
      <c r="W127" s="26"/>
      <c r="X127" s="26"/>
      <c r="Y127" s="26"/>
      <c r="Z127" s="26"/>
    </row>
    <row r="128" spans="1:28" x14ac:dyDescent="0.25">
      <c r="A128" s="75">
        <v>8</v>
      </c>
      <c r="B128" s="2" t="s">
        <v>84</v>
      </c>
      <c r="C128" s="1" t="s">
        <v>1</v>
      </c>
      <c r="D128" s="3" t="s">
        <v>43</v>
      </c>
      <c r="E128" s="4" t="s">
        <v>8</v>
      </c>
      <c r="F128" s="31">
        <v>37</v>
      </c>
      <c r="G128" s="31"/>
      <c r="H128" s="31">
        <v>36</v>
      </c>
      <c r="I128" s="31">
        <v>38</v>
      </c>
      <c r="J128" s="8"/>
      <c r="K128" s="31"/>
      <c r="L128" s="31">
        <v>37</v>
      </c>
      <c r="M128" s="31">
        <v>39</v>
      </c>
      <c r="N128" s="31"/>
      <c r="O128" s="31">
        <v>31</v>
      </c>
      <c r="P128" s="23">
        <f>IF(COUNT(F128:O128)&gt;6, SUM(LARGE(F128:O128,{1;2;3;4;5;6})), SUM(F128:O128))</f>
        <v>218</v>
      </c>
      <c r="Q128" s="39"/>
      <c r="R128" s="26"/>
      <c r="S128" s="39"/>
      <c r="T128" s="40"/>
      <c r="U128" s="41"/>
      <c r="V128" s="26"/>
      <c r="W128" s="26"/>
      <c r="X128" s="26"/>
      <c r="Y128" s="26"/>
      <c r="Z128" s="26"/>
    </row>
    <row r="129" spans="1:26" x14ac:dyDescent="0.25">
      <c r="A129" s="66">
        <v>9</v>
      </c>
      <c r="B129" s="2" t="s">
        <v>47</v>
      </c>
      <c r="C129" s="1" t="s">
        <v>1</v>
      </c>
      <c r="D129" s="21">
        <v>2011</v>
      </c>
      <c r="E129" s="7" t="s">
        <v>15</v>
      </c>
      <c r="F129" s="31">
        <v>34</v>
      </c>
      <c r="G129" s="31">
        <v>31</v>
      </c>
      <c r="H129" s="31"/>
      <c r="I129" s="31"/>
      <c r="J129" s="8"/>
      <c r="K129" s="31">
        <v>33</v>
      </c>
      <c r="L129" s="31">
        <v>31</v>
      </c>
      <c r="M129" s="31">
        <v>38</v>
      </c>
      <c r="N129" s="31"/>
      <c r="O129" s="31">
        <v>37</v>
      </c>
      <c r="P129" s="23">
        <f>IF(COUNT(F129:O129)&gt;6, SUM(LARGE(F129:O129,{1;2;3;4;5;6})), SUM(F129:O129))</f>
        <v>204</v>
      </c>
      <c r="Q129" s="39"/>
      <c r="R129" s="26"/>
      <c r="S129" s="39"/>
      <c r="T129" s="40"/>
      <c r="U129" s="41"/>
      <c r="V129" s="26"/>
      <c r="W129" s="26"/>
      <c r="X129" s="26"/>
      <c r="Y129" s="26"/>
      <c r="Z129" s="26"/>
    </row>
    <row r="130" spans="1:26" x14ac:dyDescent="0.25">
      <c r="A130" s="66">
        <v>10</v>
      </c>
      <c r="B130" s="2" t="s">
        <v>28</v>
      </c>
      <c r="C130" s="1" t="s">
        <v>1</v>
      </c>
      <c r="D130" s="3" t="s">
        <v>2</v>
      </c>
      <c r="E130" s="14" t="s">
        <v>15</v>
      </c>
      <c r="F130" s="31">
        <v>33</v>
      </c>
      <c r="G130" s="31"/>
      <c r="H130" s="31">
        <v>32</v>
      </c>
      <c r="I130" s="31">
        <v>32</v>
      </c>
      <c r="J130" s="8"/>
      <c r="K130" s="31">
        <v>30</v>
      </c>
      <c r="L130" s="31"/>
      <c r="M130" s="31">
        <v>35</v>
      </c>
      <c r="N130" s="31"/>
      <c r="O130" s="31">
        <v>27</v>
      </c>
      <c r="P130" s="23">
        <f>IF(COUNT(F130:O130)&gt;6, SUM(LARGE(F130:O130,{1;2;3;4;5;6})), SUM(F130:O130))</f>
        <v>189</v>
      </c>
      <c r="Q130" s="39"/>
      <c r="R130" s="26"/>
      <c r="S130" s="39"/>
      <c r="T130" s="40"/>
      <c r="U130" s="41"/>
      <c r="V130" s="26"/>
      <c r="W130" s="26"/>
      <c r="X130" s="26"/>
      <c r="Y130" s="26"/>
      <c r="Z130" s="26"/>
    </row>
    <row r="131" spans="1:26" x14ac:dyDescent="0.25">
      <c r="A131" s="75">
        <v>11</v>
      </c>
      <c r="B131" s="2" t="s">
        <v>23</v>
      </c>
      <c r="C131" s="1" t="s">
        <v>1</v>
      </c>
      <c r="D131" s="3" t="s">
        <v>2</v>
      </c>
      <c r="E131" s="4" t="s">
        <v>17</v>
      </c>
      <c r="F131" s="31">
        <v>32</v>
      </c>
      <c r="G131" s="31">
        <v>29</v>
      </c>
      <c r="H131" s="31">
        <v>35</v>
      </c>
      <c r="I131" s="31">
        <v>30</v>
      </c>
      <c r="J131" s="8"/>
      <c r="K131" s="31">
        <v>31</v>
      </c>
      <c r="L131" s="31">
        <v>32</v>
      </c>
      <c r="M131" s="31"/>
      <c r="N131" s="31"/>
      <c r="O131" s="31">
        <v>29</v>
      </c>
      <c r="P131" s="23">
        <f>IF(COUNT(F131:O131)&gt;6, SUM(LARGE(F131:O131,{1;2;3;4;5;6})), SUM(F131:O131))</f>
        <v>189</v>
      </c>
      <c r="Q131" s="39"/>
      <c r="R131" s="26"/>
      <c r="S131" s="39"/>
      <c r="T131" s="40"/>
      <c r="U131" s="41"/>
      <c r="V131" s="26"/>
      <c r="W131" s="26"/>
      <c r="X131" s="26"/>
      <c r="Y131" s="26"/>
      <c r="Z131" s="26"/>
    </row>
    <row r="132" spans="1:26" x14ac:dyDescent="0.25">
      <c r="A132" s="66">
        <v>12</v>
      </c>
      <c r="B132" s="2" t="s">
        <v>14</v>
      </c>
      <c r="C132" s="1" t="s">
        <v>1</v>
      </c>
      <c r="D132" s="3" t="s">
        <v>2</v>
      </c>
      <c r="E132" s="4" t="s">
        <v>15</v>
      </c>
      <c r="F132" s="31">
        <v>31</v>
      </c>
      <c r="G132" s="31">
        <v>38</v>
      </c>
      <c r="H132" s="31">
        <v>39</v>
      </c>
      <c r="I132" s="31">
        <v>37</v>
      </c>
      <c r="J132" s="8"/>
      <c r="K132" s="31"/>
      <c r="L132" s="31"/>
      <c r="M132" s="31"/>
      <c r="N132" s="31"/>
      <c r="O132" s="31">
        <v>38</v>
      </c>
      <c r="P132" s="23">
        <f>IF(COUNT(F132:O132)&gt;6, SUM(LARGE(F132:O132,{1;2;3;4;5;6})), SUM(F132:O132))</f>
        <v>183</v>
      </c>
      <c r="Q132" s="39"/>
      <c r="R132" s="26"/>
      <c r="S132" s="39"/>
      <c r="T132" s="40"/>
      <c r="U132" s="41"/>
      <c r="V132" s="26"/>
      <c r="W132" s="26"/>
      <c r="X132" s="26"/>
      <c r="Y132" s="26"/>
      <c r="Z132" s="26"/>
    </row>
    <row r="133" spans="1:26" x14ac:dyDescent="0.25">
      <c r="A133" s="66">
        <v>13</v>
      </c>
      <c r="B133" s="2" t="s">
        <v>197</v>
      </c>
      <c r="C133" s="1" t="s">
        <v>1</v>
      </c>
      <c r="D133" s="11">
        <v>2012</v>
      </c>
      <c r="E133" s="4" t="s">
        <v>15</v>
      </c>
      <c r="F133" s="31">
        <v>30</v>
      </c>
      <c r="G133" s="31">
        <v>25</v>
      </c>
      <c r="H133" s="31">
        <v>26</v>
      </c>
      <c r="I133" s="31">
        <v>26</v>
      </c>
      <c r="J133" s="8"/>
      <c r="K133" s="31">
        <v>29</v>
      </c>
      <c r="L133" s="31">
        <v>33</v>
      </c>
      <c r="M133" s="31"/>
      <c r="N133" s="31"/>
      <c r="O133" s="31">
        <v>25</v>
      </c>
      <c r="P133" s="23">
        <f>IF(COUNT(F133:O133)&gt;6, SUM(LARGE(F133:O133,{1;2;3;4;5;6})), SUM(F133:O133))</f>
        <v>169</v>
      </c>
      <c r="Q133" s="39"/>
      <c r="R133" s="26"/>
      <c r="S133" s="39"/>
      <c r="T133" s="40"/>
      <c r="U133" s="41"/>
      <c r="V133" s="26"/>
      <c r="W133" s="26"/>
      <c r="X133" s="26"/>
      <c r="Y133" s="26"/>
      <c r="Z133" s="26"/>
    </row>
    <row r="134" spans="1:26" x14ac:dyDescent="0.25">
      <c r="A134" s="75">
        <v>14</v>
      </c>
      <c r="B134" s="2" t="s">
        <v>59</v>
      </c>
      <c r="C134" s="1" t="s">
        <v>1</v>
      </c>
      <c r="D134" s="3" t="s">
        <v>2</v>
      </c>
      <c r="E134" s="4" t="s">
        <v>15</v>
      </c>
      <c r="F134" s="31"/>
      <c r="G134" s="31">
        <v>35</v>
      </c>
      <c r="H134" s="31">
        <v>30</v>
      </c>
      <c r="I134" s="31">
        <v>33</v>
      </c>
      <c r="J134" s="8"/>
      <c r="K134" s="31">
        <v>36</v>
      </c>
      <c r="L134" s="31"/>
      <c r="M134" s="31"/>
      <c r="N134" s="31"/>
      <c r="O134" s="31">
        <v>32</v>
      </c>
      <c r="P134" s="23">
        <f>IF(COUNT(F134:O134)&gt;6, SUM(LARGE(F134:O134,{1;2;3;4;5;6})), SUM(F134:O134))</f>
        <v>166</v>
      </c>
      <c r="Q134" s="39"/>
      <c r="R134" s="26"/>
      <c r="S134" s="39"/>
      <c r="T134" s="40"/>
      <c r="U134" s="41"/>
      <c r="V134" s="26"/>
      <c r="W134" s="26"/>
      <c r="X134" s="26"/>
      <c r="Y134" s="26"/>
      <c r="Z134" s="26"/>
    </row>
    <row r="135" spans="1:26" x14ac:dyDescent="0.25">
      <c r="A135" s="66">
        <v>15</v>
      </c>
      <c r="B135" s="8" t="s">
        <v>48</v>
      </c>
      <c r="C135" s="1" t="s">
        <v>1</v>
      </c>
      <c r="D135" s="6" t="s">
        <v>43</v>
      </c>
      <c r="E135" s="7" t="s">
        <v>15</v>
      </c>
      <c r="F135" s="31"/>
      <c r="G135" s="31"/>
      <c r="H135" s="31">
        <v>28</v>
      </c>
      <c r="I135" s="31">
        <v>39</v>
      </c>
      <c r="J135" s="8"/>
      <c r="K135" s="31"/>
      <c r="L135" s="31">
        <v>34</v>
      </c>
      <c r="M135" s="31">
        <v>36</v>
      </c>
      <c r="N135" s="31"/>
      <c r="O135" s="31">
        <v>28</v>
      </c>
      <c r="P135" s="23">
        <f>IF(COUNT(F135:O135)&gt;6, SUM(LARGE(F135:O135,{1;2;3;4;5;6})), SUM(F135:O135))</f>
        <v>165</v>
      </c>
      <c r="Q135" s="39"/>
      <c r="R135" s="26"/>
      <c r="S135" s="39"/>
      <c r="T135" s="40"/>
      <c r="U135" s="41"/>
      <c r="V135" s="26"/>
      <c r="W135" s="26"/>
      <c r="X135" s="26"/>
      <c r="Y135" s="26"/>
      <c r="Z135" s="26"/>
    </row>
    <row r="136" spans="1:26" x14ac:dyDescent="0.25">
      <c r="A136" s="66">
        <v>16</v>
      </c>
      <c r="B136" s="2" t="s">
        <v>90</v>
      </c>
      <c r="C136" s="1" t="s">
        <v>1</v>
      </c>
      <c r="D136" s="11">
        <v>2012</v>
      </c>
      <c r="E136" s="4" t="s">
        <v>15</v>
      </c>
      <c r="F136" s="31"/>
      <c r="G136" s="31">
        <v>33</v>
      </c>
      <c r="H136" s="31">
        <v>27</v>
      </c>
      <c r="I136" s="31">
        <v>27</v>
      </c>
      <c r="J136" s="8"/>
      <c r="K136" s="31"/>
      <c r="L136" s="31"/>
      <c r="M136" s="31"/>
      <c r="N136" s="31">
        <v>42</v>
      </c>
      <c r="O136" s="31">
        <v>33</v>
      </c>
      <c r="P136" s="23">
        <f>IF(COUNT(F136:O136)&gt;6, SUM(LARGE(F136:O136,{1;2;3;4;5;6})), SUM(F136:O136))</f>
        <v>162</v>
      </c>
      <c r="Q136" s="39"/>
      <c r="R136" s="26"/>
      <c r="S136" s="39"/>
      <c r="T136" s="40"/>
      <c r="U136" s="41"/>
      <c r="V136" s="26"/>
      <c r="W136" s="26"/>
      <c r="X136" s="26"/>
      <c r="Y136" s="26"/>
      <c r="Z136" s="26"/>
    </row>
    <row r="137" spans="1:26" x14ac:dyDescent="0.25">
      <c r="A137" s="75">
        <v>17</v>
      </c>
      <c r="B137" s="23" t="s">
        <v>18</v>
      </c>
      <c r="C137" s="27" t="s">
        <v>1</v>
      </c>
      <c r="D137" s="28" t="s">
        <v>2</v>
      </c>
      <c r="E137" s="35" t="s">
        <v>8</v>
      </c>
      <c r="F137" s="31">
        <v>36</v>
      </c>
      <c r="G137" s="31">
        <v>28</v>
      </c>
      <c r="H137" s="31">
        <v>31</v>
      </c>
      <c r="I137" s="31">
        <v>31</v>
      </c>
      <c r="J137" s="8"/>
      <c r="K137" s="31" t="s">
        <v>57</v>
      </c>
      <c r="L137" s="31"/>
      <c r="M137" s="31"/>
      <c r="N137" s="31"/>
      <c r="O137" s="31">
        <v>35</v>
      </c>
      <c r="P137" s="23">
        <f>IF(COUNT(F137:O137)&gt;6, SUM(LARGE(F137:O137,{1;2;3;4;5;6})), SUM(F137:O137))</f>
        <v>161</v>
      </c>
      <c r="Q137" s="39"/>
      <c r="R137" s="26"/>
      <c r="S137" s="39"/>
      <c r="T137" s="40"/>
      <c r="U137" s="41"/>
      <c r="V137" s="26"/>
      <c r="W137" s="26"/>
      <c r="X137" s="26"/>
      <c r="Y137" s="26"/>
      <c r="Z137" s="26"/>
    </row>
    <row r="138" spans="1:26" x14ac:dyDescent="0.25">
      <c r="A138" s="66">
        <v>18</v>
      </c>
      <c r="B138" s="20" t="s">
        <v>146</v>
      </c>
      <c r="C138" s="1" t="s">
        <v>1</v>
      </c>
      <c r="D138" s="29" t="s">
        <v>43</v>
      </c>
      <c r="E138" s="30" t="s">
        <v>15</v>
      </c>
      <c r="F138" s="31" t="s">
        <v>57</v>
      </c>
      <c r="G138" s="31">
        <v>40</v>
      </c>
      <c r="H138" s="31"/>
      <c r="I138" s="31"/>
      <c r="J138" s="8"/>
      <c r="K138" s="31">
        <v>38</v>
      </c>
      <c r="L138" s="31">
        <v>1</v>
      </c>
      <c r="M138" s="31"/>
      <c r="N138" s="31"/>
      <c r="O138" s="31">
        <v>39</v>
      </c>
      <c r="P138" s="23">
        <f>IF(COUNT(F138:O138)&gt;6, SUM(LARGE(F138:O138,{1;2;3;4;5;6})), SUM(F138:O138))</f>
        <v>118</v>
      </c>
      <c r="Q138" s="39"/>
      <c r="R138" s="26"/>
      <c r="S138" s="39"/>
      <c r="T138" s="40"/>
      <c r="U138" s="41"/>
      <c r="V138" s="26"/>
      <c r="W138" s="26"/>
      <c r="X138" s="26"/>
      <c r="Y138" s="26"/>
      <c r="Z138" s="26"/>
    </row>
    <row r="139" spans="1:26" x14ac:dyDescent="0.25">
      <c r="A139" s="66">
        <v>19</v>
      </c>
      <c r="B139" s="20" t="s">
        <v>46</v>
      </c>
      <c r="C139" s="1" t="s">
        <v>1</v>
      </c>
      <c r="D139" s="6" t="s">
        <v>43</v>
      </c>
      <c r="E139" s="7" t="s">
        <v>22</v>
      </c>
      <c r="F139" s="31">
        <v>29</v>
      </c>
      <c r="G139" s="31"/>
      <c r="H139" s="31">
        <v>42</v>
      </c>
      <c r="I139" s="31">
        <v>34</v>
      </c>
      <c r="J139" s="8"/>
      <c r="K139" s="31"/>
      <c r="L139" s="31"/>
      <c r="M139" s="31"/>
      <c r="N139" s="31"/>
      <c r="O139" s="31"/>
      <c r="P139" s="23">
        <f>IF(COUNT(F139:O139)&gt;6, SUM(LARGE(F139:O139,{1;2;3;4;5;6})), SUM(F139:O139))</f>
        <v>105</v>
      </c>
      <c r="Q139" s="39"/>
      <c r="R139" s="26"/>
      <c r="S139" s="39"/>
      <c r="T139" s="40"/>
      <c r="U139" s="41"/>
      <c r="V139" s="26"/>
      <c r="W139" s="26"/>
      <c r="X139" s="26"/>
      <c r="Y139" s="26"/>
      <c r="Z139" s="26"/>
    </row>
    <row r="140" spans="1:26" x14ac:dyDescent="0.25">
      <c r="A140" s="75">
        <v>20</v>
      </c>
      <c r="B140" s="50" t="s">
        <v>60</v>
      </c>
      <c r="C140" s="15" t="s">
        <v>1</v>
      </c>
      <c r="D140" s="11">
        <v>2012</v>
      </c>
      <c r="E140" s="4" t="s">
        <v>15</v>
      </c>
      <c r="F140" s="31"/>
      <c r="G140" s="31"/>
      <c r="H140" s="31">
        <v>29</v>
      </c>
      <c r="I140" s="31">
        <v>28</v>
      </c>
      <c r="J140" s="8"/>
      <c r="K140" s="31">
        <v>35</v>
      </c>
      <c r="L140" s="31"/>
      <c r="M140" s="31"/>
      <c r="N140" s="31"/>
      <c r="O140" s="31"/>
      <c r="P140" s="23">
        <f>IF(COUNT(F140:O140)&gt;6, SUM(LARGE(F140:O140,{1;2;3;4;5;6})), SUM(F140:O140))</f>
        <v>92</v>
      </c>
      <c r="Q140" s="39"/>
      <c r="R140" s="26"/>
      <c r="S140" s="39"/>
      <c r="T140" s="40"/>
      <c r="U140" s="41"/>
      <c r="V140" s="26"/>
      <c r="W140" s="26"/>
      <c r="X140" s="26"/>
      <c r="Y140" s="26"/>
      <c r="Z140" s="26"/>
    </row>
    <row r="141" spans="1:26" x14ac:dyDescent="0.25">
      <c r="A141" s="66">
        <v>21</v>
      </c>
      <c r="B141" s="2" t="s">
        <v>49</v>
      </c>
      <c r="C141" s="1" t="s">
        <v>1</v>
      </c>
      <c r="D141" s="3" t="s">
        <v>43</v>
      </c>
      <c r="E141" s="4" t="s">
        <v>11</v>
      </c>
      <c r="F141" s="31"/>
      <c r="G141" s="31"/>
      <c r="H141" s="31"/>
      <c r="I141" s="31"/>
      <c r="J141" s="8"/>
      <c r="K141" s="31">
        <v>40</v>
      </c>
      <c r="L141" s="31"/>
      <c r="M141" s="31"/>
      <c r="N141" s="31">
        <v>50</v>
      </c>
      <c r="O141" s="31"/>
      <c r="P141" s="23">
        <f>IF(COUNT(F141:O141)&gt;6, SUM(LARGE(F141:O141,{1;2;3;4;5;6})), SUM(F141:O141))</f>
        <v>90</v>
      </c>
      <c r="Q141" s="39"/>
      <c r="R141" s="26"/>
      <c r="S141" s="39"/>
      <c r="T141" s="40"/>
      <c r="U141" s="41"/>
      <c r="V141" s="26"/>
      <c r="W141" s="26"/>
      <c r="X141" s="26"/>
      <c r="Y141" s="26"/>
      <c r="Z141" s="26"/>
    </row>
    <row r="142" spans="1:26" x14ac:dyDescent="0.25">
      <c r="A142" s="66">
        <v>22</v>
      </c>
      <c r="B142" s="8" t="s">
        <v>50</v>
      </c>
      <c r="C142" s="1" t="s">
        <v>1</v>
      </c>
      <c r="D142" s="6" t="s">
        <v>43</v>
      </c>
      <c r="E142" s="7" t="s">
        <v>11</v>
      </c>
      <c r="F142" s="31"/>
      <c r="G142" s="31">
        <v>36</v>
      </c>
      <c r="H142" s="31"/>
      <c r="I142" s="31"/>
      <c r="J142" s="8"/>
      <c r="K142" s="31"/>
      <c r="L142" s="31"/>
      <c r="M142" s="31"/>
      <c r="N142" s="31">
        <v>45</v>
      </c>
      <c r="O142" s="31"/>
      <c r="P142" s="23">
        <f>IF(COUNT(F142:O142)&gt;6, SUM(LARGE(F142:O142,{1;2;3;4;5;6})), SUM(F142:O142))</f>
        <v>81</v>
      </c>
      <c r="Q142" s="39"/>
      <c r="R142" s="26"/>
      <c r="S142" s="39"/>
      <c r="T142" s="40"/>
      <c r="U142" s="41"/>
      <c r="V142" s="26"/>
      <c r="W142" s="26"/>
      <c r="X142" s="26"/>
      <c r="Y142" s="26"/>
      <c r="Z142" s="26"/>
    </row>
    <row r="143" spans="1:26" x14ac:dyDescent="0.25">
      <c r="A143" s="75">
        <v>23</v>
      </c>
      <c r="B143" s="2" t="s">
        <v>164</v>
      </c>
      <c r="C143" s="1" t="s">
        <v>1</v>
      </c>
      <c r="D143" s="3" t="s">
        <v>43</v>
      </c>
      <c r="E143" s="4" t="s">
        <v>8</v>
      </c>
      <c r="F143" s="31"/>
      <c r="G143" s="31"/>
      <c r="H143" s="31"/>
      <c r="I143" s="31"/>
      <c r="J143" s="8"/>
      <c r="K143" s="31"/>
      <c r="L143" s="31">
        <v>35</v>
      </c>
      <c r="M143" s="31">
        <v>37</v>
      </c>
      <c r="N143" s="31"/>
      <c r="O143" s="31"/>
      <c r="P143" s="23">
        <f>IF(COUNT(F143:O143)&gt;6, SUM(LARGE(F143:O143,{1;2;3;4;5;6})), SUM(F143:O143))</f>
        <v>72</v>
      </c>
      <c r="Q143" s="39"/>
      <c r="R143" s="26"/>
      <c r="S143" s="39"/>
      <c r="T143" s="40"/>
      <c r="U143" s="41"/>
      <c r="V143" s="26"/>
      <c r="W143" s="26"/>
      <c r="X143" s="26"/>
      <c r="Y143" s="26"/>
      <c r="Z143" s="26"/>
    </row>
    <row r="144" spans="1:26" x14ac:dyDescent="0.25">
      <c r="A144" s="66">
        <v>24</v>
      </c>
      <c r="B144" s="24" t="s">
        <v>167</v>
      </c>
      <c r="C144" s="1" t="s">
        <v>1</v>
      </c>
      <c r="D144" s="21">
        <v>2011</v>
      </c>
      <c r="E144" s="7" t="s">
        <v>15</v>
      </c>
      <c r="F144" s="31"/>
      <c r="G144" s="31"/>
      <c r="H144" s="31"/>
      <c r="I144" s="31"/>
      <c r="J144" s="8"/>
      <c r="K144" s="31"/>
      <c r="L144" s="31"/>
      <c r="M144" s="31"/>
      <c r="N144" s="31">
        <v>39</v>
      </c>
      <c r="O144" s="78"/>
      <c r="P144" s="23">
        <f>IF(COUNT(F144:O144)&gt;6, SUM(LARGE(F144:O144,{1;2;3;4;5;6})), SUM(F144:O144))</f>
        <v>39</v>
      </c>
      <c r="Q144" s="39"/>
      <c r="R144" s="26"/>
      <c r="S144" s="39"/>
      <c r="T144" s="40"/>
      <c r="U144" s="41"/>
      <c r="V144" s="26"/>
      <c r="W144" s="26"/>
      <c r="X144" s="26"/>
      <c r="Y144" s="26"/>
      <c r="Z144" s="26"/>
    </row>
    <row r="145" spans="1:28" x14ac:dyDescent="0.25">
      <c r="A145" s="66">
        <v>25</v>
      </c>
      <c r="B145" s="5" t="s">
        <v>21</v>
      </c>
      <c r="C145" s="1" t="s">
        <v>1</v>
      </c>
      <c r="D145" s="12" t="s">
        <v>2</v>
      </c>
      <c r="E145" s="13" t="s">
        <v>22</v>
      </c>
      <c r="F145" s="31"/>
      <c r="G145" s="31"/>
      <c r="H145" s="31"/>
      <c r="I145" s="31"/>
      <c r="J145" s="8"/>
      <c r="K145" s="31">
        <v>34</v>
      </c>
      <c r="L145" s="31"/>
      <c r="M145" s="31"/>
      <c r="N145" s="31"/>
      <c r="O145" s="31"/>
      <c r="P145" s="23">
        <f>IF(COUNT(F145:O145)&gt;6, SUM(LARGE(F145:O145,{1;2;3;4;5;6})), SUM(F145:O145))</f>
        <v>34</v>
      </c>
      <c r="Q145" s="39"/>
      <c r="R145" s="26"/>
      <c r="S145" s="39"/>
      <c r="T145" s="40"/>
      <c r="U145" s="41"/>
      <c r="V145" s="26"/>
      <c r="W145" s="26"/>
      <c r="X145" s="26"/>
      <c r="Y145" s="26"/>
      <c r="Z145" s="26"/>
    </row>
    <row r="146" spans="1:28" x14ac:dyDescent="0.25">
      <c r="A146" s="75">
        <v>26</v>
      </c>
      <c r="B146" s="5" t="s">
        <v>195</v>
      </c>
      <c r="C146" s="1" t="s">
        <v>1</v>
      </c>
      <c r="D146" s="12" t="s">
        <v>57</v>
      </c>
      <c r="E146" s="4" t="s">
        <v>8</v>
      </c>
      <c r="F146" s="31"/>
      <c r="G146" s="31"/>
      <c r="H146" s="31"/>
      <c r="I146" s="31"/>
      <c r="J146" s="8"/>
      <c r="K146" s="31" t="s">
        <v>57</v>
      </c>
      <c r="L146" s="31"/>
      <c r="M146" s="31"/>
      <c r="N146" s="31"/>
      <c r="O146" s="31">
        <v>34</v>
      </c>
      <c r="P146" s="23">
        <f>IF(COUNT(F146:O146)&gt;6, SUM(LARGE(F146:O146,{1;2;3;4;5;6})), SUM(F146:O146))</f>
        <v>34</v>
      </c>
      <c r="Q146" s="39"/>
      <c r="R146" s="26"/>
      <c r="S146" s="39"/>
      <c r="T146" s="40"/>
      <c r="U146" s="41"/>
      <c r="V146" s="26"/>
      <c r="W146" s="26"/>
      <c r="X146" s="26"/>
      <c r="Y146" s="26"/>
      <c r="Z146" s="26"/>
    </row>
    <row r="147" spans="1:28" x14ac:dyDescent="0.25">
      <c r="A147" s="66">
        <v>27</v>
      </c>
      <c r="B147" s="36" t="s">
        <v>56</v>
      </c>
      <c r="C147" s="1" t="s">
        <v>1</v>
      </c>
      <c r="D147" s="11">
        <v>2012</v>
      </c>
      <c r="E147" s="7" t="s">
        <v>27</v>
      </c>
      <c r="F147" s="31"/>
      <c r="G147" s="31">
        <v>26</v>
      </c>
      <c r="H147" s="31"/>
      <c r="I147" s="31"/>
      <c r="J147" s="8"/>
      <c r="K147" s="31"/>
      <c r="L147" s="31"/>
      <c r="M147" s="31"/>
      <c r="N147" s="31"/>
      <c r="O147" s="31"/>
      <c r="P147" s="23">
        <f>IF(COUNT(F147:O147)&gt;6, SUM(LARGE(F147:O147,{1;2;3;4;5;6})), SUM(F147:O147))</f>
        <v>26</v>
      </c>
      <c r="Q147" s="39"/>
      <c r="R147" s="26"/>
      <c r="S147" s="39"/>
      <c r="T147" s="43"/>
      <c r="U147" s="42"/>
      <c r="V147" s="26"/>
      <c r="W147" s="26"/>
      <c r="X147" s="26"/>
      <c r="Y147" s="26"/>
      <c r="Z147" s="26"/>
    </row>
    <row r="148" spans="1:28" x14ac:dyDescent="0.25">
      <c r="A148" s="66">
        <v>28</v>
      </c>
      <c r="B148" s="36" t="s">
        <v>196</v>
      </c>
      <c r="C148" s="1" t="s">
        <v>1</v>
      </c>
      <c r="D148" s="11" t="s">
        <v>57</v>
      </c>
      <c r="E148" s="30" t="s">
        <v>15</v>
      </c>
      <c r="F148" s="31"/>
      <c r="G148" s="31" t="s">
        <v>57</v>
      </c>
      <c r="H148" s="31"/>
      <c r="I148" s="31"/>
      <c r="J148" s="8"/>
      <c r="K148" s="31"/>
      <c r="L148" s="31"/>
      <c r="M148" s="31"/>
      <c r="N148" s="31"/>
      <c r="O148" s="31">
        <v>26</v>
      </c>
      <c r="P148" s="23">
        <f>IF(COUNT(F148:O148)&gt;6, SUM(LARGE(F148:O148,{1;2;3;4;5;6})), SUM(F148:O148))</f>
        <v>26</v>
      </c>
      <c r="Q148" s="45"/>
      <c r="R148" s="42"/>
      <c r="S148" s="26"/>
      <c r="T148" s="26"/>
      <c r="U148" s="26"/>
      <c r="V148" s="26"/>
      <c r="W148" s="26"/>
      <c r="X148" s="26"/>
      <c r="Y148" s="26"/>
      <c r="Z148" s="26"/>
    </row>
    <row r="149" spans="1:28" s="18" customFormat="1" x14ac:dyDescent="0.25">
      <c r="A149" s="75">
        <v>29</v>
      </c>
      <c r="B149" s="5" t="s">
        <v>198</v>
      </c>
      <c r="C149" s="1" t="s">
        <v>1</v>
      </c>
      <c r="D149" s="12" t="s">
        <v>57</v>
      </c>
      <c r="E149" s="13" t="s">
        <v>22</v>
      </c>
      <c r="F149" s="31"/>
      <c r="G149" s="31"/>
      <c r="H149" s="31"/>
      <c r="I149" s="31"/>
      <c r="J149" s="8"/>
      <c r="K149" s="31" t="s">
        <v>57</v>
      </c>
      <c r="L149" s="31"/>
      <c r="M149" s="31"/>
      <c r="N149" s="31"/>
      <c r="O149" s="31">
        <v>24</v>
      </c>
      <c r="P149" s="23">
        <f>IF(COUNT(F149:O149)&gt;6, SUM(LARGE(F149:O149,{1;2;3;4;5;6})), SUM(F149:O149))</f>
        <v>24</v>
      </c>
      <c r="Q149" s="45"/>
      <c r="R149" s="42"/>
      <c r="S149" s="26"/>
      <c r="T149" s="26"/>
      <c r="U149" s="26"/>
      <c r="V149" s="26"/>
      <c r="W149" s="26"/>
      <c r="X149" s="26"/>
      <c r="Y149" s="26"/>
      <c r="Z149" s="26"/>
    </row>
    <row r="150" spans="1:28" s="18" customFormat="1" x14ac:dyDescent="0.25">
      <c r="A150" s="66">
        <v>30</v>
      </c>
      <c r="B150" s="5" t="s">
        <v>199</v>
      </c>
      <c r="C150" s="1" t="s">
        <v>1</v>
      </c>
      <c r="D150" s="12" t="s">
        <v>57</v>
      </c>
      <c r="E150" s="13" t="s">
        <v>22</v>
      </c>
      <c r="F150" s="31"/>
      <c r="G150" s="31"/>
      <c r="H150" s="31"/>
      <c r="I150" s="31"/>
      <c r="J150" s="8"/>
      <c r="K150" s="31" t="s">
        <v>57</v>
      </c>
      <c r="L150" s="31"/>
      <c r="M150" s="31"/>
      <c r="N150" s="31"/>
      <c r="O150" s="31">
        <v>23</v>
      </c>
      <c r="P150" s="23">
        <f>IF(COUNT(F150:O150)&gt;6, SUM(LARGE(F150:O150,{1;2;3;4;5;6})), SUM(F150:O150))</f>
        <v>23</v>
      </c>
      <c r="Q150" s="45"/>
      <c r="R150" s="42"/>
      <c r="S150" s="26"/>
      <c r="T150" s="26"/>
      <c r="U150" s="26"/>
      <c r="V150" s="26"/>
      <c r="W150" s="26"/>
      <c r="X150" s="26"/>
      <c r="Y150" s="26"/>
      <c r="Z150" s="26"/>
    </row>
    <row r="151" spans="1:28" s="18" customFormat="1" x14ac:dyDescent="0.25">
      <c r="A151" s="66">
        <v>31</v>
      </c>
      <c r="B151" s="5" t="s">
        <v>200</v>
      </c>
      <c r="C151" s="1" t="s">
        <v>1</v>
      </c>
      <c r="D151" s="12" t="s">
        <v>57</v>
      </c>
      <c r="E151" s="4" t="s">
        <v>8</v>
      </c>
      <c r="F151" s="31"/>
      <c r="G151" s="31"/>
      <c r="H151" s="31"/>
      <c r="I151" s="31"/>
      <c r="J151" s="8"/>
      <c r="K151" s="31" t="s">
        <v>57</v>
      </c>
      <c r="L151" s="31"/>
      <c r="M151" s="31"/>
      <c r="N151" s="31"/>
      <c r="O151" s="31">
        <v>22</v>
      </c>
      <c r="P151" s="23">
        <f>IF(COUNT(F151:O151)&gt;6, SUM(LARGE(F151:O151,{1;2;3;4;5;6})), SUM(F151:O151))</f>
        <v>22</v>
      </c>
      <c r="Q151" s="45"/>
      <c r="R151" s="42"/>
      <c r="S151" s="26"/>
      <c r="T151" s="26"/>
      <c r="U151" s="26"/>
      <c r="V151" s="26"/>
      <c r="W151" s="26"/>
      <c r="X151" s="26"/>
      <c r="Y151" s="26"/>
      <c r="Z151" s="26"/>
    </row>
    <row r="152" spans="1:28" s="18" customFormat="1" x14ac:dyDescent="0.25">
      <c r="A152" s="64"/>
      <c r="B152" s="125"/>
      <c r="C152" s="126"/>
      <c r="D152" s="127"/>
      <c r="E152" s="128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4"/>
      <c r="Q152" s="45"/>
      <c r="R152" s="42"/>
      <c r="S152" s="26"/>
      <c r="T152" s="26"/>
      <c r="U152" s="26"/>
      <c r="V152" s="26"/>
      <c r="W152" s="26"/>
      <c r="X152" s="26"/>
      <c r="Y152" s="26"/>
      <c r="Z152" s="26"/>
    </row>
    <row r="153" spans="1:28" x14ac:dyDescent="0.25">
      <c r="A153" s="100"/>
      <c r="B153" s="101" t="s">
        <v>82</v>
      </c>
      <c r="C153" s="102"/>
      <c r="D153" s="103"/>
      <c r="E153" s="104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9"/>
      <c r="Q153" s="43"/>
      <c r="R153" s="42"/>
      <c r="S153" s="26"/>
      <c r="T153" s="26"/>
      <c r="U153" s="26"/>
      <c r="V153" s="26"/>
      <c r="W153" s="26"/>
      <c r="X153" s="26"/>
      <c r="Y153" s="26"/>
      <c r="Z153" s="26"/>
    </row>
    <row r="154" spans="1:28" x14ac:dyDescent="0.25">
      <c r="A154" s="1">
        <v>1</v>
      </c>
      <c r="B154" s="2" t="s">
        <v>29</v>
      </c>
      <c r="C154" s="1" t="s">
        <v>53</v>
      </c>
      <c r="D154" s="11">
        <v>2014</v>
      </c>
      <c r="E154" s="4" t="s">
        <v>8</v>
      </c>
      <c r="F154" s="80">
        <v>40</v>
      </c>
      <c r="G154" s="80">
        <v>45</v>
      </c>
      <c r="H154" s="24"/>
      <c r="I154" s="24"/>
      <c r="J154" s="80">
        <v>45</v>
      </c>
      <c r="K154" s="80">
        <v>42</v>
      </c>
      <c r="L154" s="79">
        <v>45</v>
      </c>
      <c r="M154" s="79"/>
      <c r="N154" s="79"/>
      <c r="O154" s="79">
        <v>39</v>
      </c>
      <c r="P154" s="23">
        <f>IF(COUNT(F154:O154)&gt;5, SUM(LARGE(F154:O154,{1;2;3;4;5})), SUM(F154:O154))</f>
        <v>217</v>
      </c>
      <c r="Q154" s="43"/>
      <c r="R154" s="42"/>
      <c r="S154" s="26"/>
      <c r="T154" s="26"/>
      <c r="U154" s="26"/>
      <c r="V154" s="26"/>
      <c r="W154" s="26"/>
      <c r="X154" s="26"/>
      <c r="Y154" s="26"/>
      <c r="Z154" s="26"/>
    </row>
    <row r="155" spans="1:28" x14ac:dyDescent="0.25">
      <c r="A155" s="1">
        <v>2</v>
      </c>
      <c r="B155" s="23" t="s">
        <v>61</v>
      </c>
      <c r="C155" s="27" t="s">
        <v>53</v>
      </c>
      <c r="D155" s="56">
        <v>2013</v>
      </c>
      <c r="E155" s="13" t="s">
        <v>22</v>
      </c>
      <c r="F155" s="80">
        <v>50</v>
      </c>
      <c r="G155" s="80"/>
      <c r="H155" s="24"/>
      <c r="I155" s="24"/>
      <c r="J155" s="80"/>
      <c r="K155" s="80">
        <v>40</v>
      </c>
      <c r="L155" s="79">
        <v>50</v>
      </c>
      <c r="M155" s="79"/>
      <c r="N155" s="79"/>
      <c r="O155" s="79">
        <v>50</v>
      </c>
      <c r="P155" s="23">
        <f>IF(COUNT(F155:O155)&gt;5, SUM(LARGE(F155:O155,{1;2;3;4;5})), SUM(F155:O155))</f>
        <v>190</v>
      </c>
      <c r="Q155" s="43"/>
      <c r="R155" s="42"/>
      <c r="S155" s="26"/>
      <c r="T155" s="26"/>
      <c r="U155" s="26"/>
      <c r="V155" s="26"/>
      <c r="W155" s="26"/>
      <c r="X155" s="26"/>
      <c r="Y155" s="26"/>
      <c r="Z155" s="26"/>
    </row>
    <row r="156" spans="1:28" x14ac:dyDescent="0.25">
      <c r="A156" s="1">
        <v>3</v>
      </c>
      <c r="B156" s="2" t="s">
        <v>85</v>
      </c>
      <c r="C156" s="1" t="s">
        <v>53</v>
      </c>
      <c r="D156" s="11">
        <v>2014</v>
      </c>
      <c r="E156" s="4" t="s">
        <v>15</v>
      </c>
      <c r="F156" s="80">
        <v>42</v>
      </c>
      <c r="G156" s="80">
        <v>50</v>
      </c>
      <c r="H156" s="24"/>
      <c r="I156" s="24"/>
      <c r="J156" s="80"/>
      <c r="K156" s="80">
        <v>50</v>
      </c>
      <c r="L156" s="79"/>
      <c r="M156" s="79"/>
      <c r="N156" s="79"/>
      <c r="O156" s="79">
        <v>42</v>
      </c>
      <c r="P156" s="23">
        <f>IF(COUNT(F156:O156)&gt;5, SUM(LARGE(F156:O156,{1;2;3;4;5})), SUM(F156:O156))</f>
        <v>184</v>
      </c>
      <c r="Q156" s="43"/>
      <c r="R156" s="42"/>
      <c r="S156" s="26"/>
      <c r="T156" s="26"/>
      <c r="U156" s="26"/>
      <c r="V156" s="26"/>
      <c r="W156" s="26"/>
      <c r="X156" s="26"/>
      <c r="Y156" s="26"/>
      <c r="Z156" s="26"/>
    </row>
    <row r="157" spans="1:28" s="33" customFormat="1" x14ac:dyDescent="0.25">
      <c r="A157" s="1">
        <v>4</v>
      </c>
      <c r="B157" s="2" t="s">
        <v>20</v>
      </c>
      <c r="C157" s="1" t="s">
        <v>53</v>
      </c>
      <c r="D157" s="11">
        <v>2013</v>
      </c>
      <c r="E157" s="4" t="s">
        <v>15</v>
      </c>
      <c r="F157" s="80">
        <v>45</v>
      </c>
      <c r="G157" s="80">
        <v>42</v>
      </c>
      <c r="H157" s="24"/>
      <c r="I157" s="24"/>
      <c r="J157" s="80"/>
      <c r="K157" s="80"/>
      <c r="L157" s="79">
        <v>42</v>
      </c>
      <c r="M157" s="79"/>
      <c r="N157" s="79"/>
      <c r="O157" s="79"/>
      <c r="P157" s="23">
        <f>IF(COUNT(F157:O157)&gt;5, SUM(LARGE(F157:O157,{1;2;3;4;5})), SUM(F157:O157))</f>
        <v>129</v>
      </c>
      <c r="Q157" s="39"/>
      <c r="W157"/>
      <c r="X157"/>
      <c r="Y157"/>
      <c r="Z157"/>
      <c r="AA157"/>
      <c r="AB157"/>
    </row>
    <row r="158" spans="1:28" s="33" customFormat="1" x14ac:dyDescent="0.25">
      <c r="A158" s="1">
        <v>5</v>
      </c>
      <c r="B158" s="2" t="s">
        <v>64</v>
      </c>
      <c r="C158" s="1" t="s">
        <v>53</v>
      </c>
      <c r="D158" s="11">
        <v>2014</v>
      </c>
      <c r="E158" s="4" t="s">
        <v>15</v>
      </c>
      <c r="F158" s="80" t="s">
        <v>57</v>
      </c>
      <c r="G158" s="80"/>
      <c r="H158" s="24"/>
      <c r="I158" s="24"/>
      <c r="J158" s="80">
        <v>42</v>
      </c>
      <c r="K158" s="80">
        <v>39</v>
      </c>
      <c r="L158" s="79"/>
      <c r="M158" s="79"/>
      <c r="N158" s="79"/>
      <c r="O158" s="79">
        <v>38</v>
      </c>
      <c r="P158" s="23">
        <f>IF(COUNT(F158:O158)&gt;5, SUM(LARGE(F158:O158,{1;2;3;4;5})), SUM(F158:O158))</f>
        <v>119</v>
      </c>
      <c r="Q158" s="39"/>
      <c r="W158"/>
      <c r="X158"/>
      <c r="Y158"/>
      <c r="Z158"/>
      <c r="AA158"/>
      <c r="AB158"/>
    </row>
    <row r="159" spans="1:28" s="33" customFormat="1" x14ac:dyDescent="0.25">
      <c r="A159" s="1">
        <v>6</v>
      </c>
      <c r="B159" s="2" t="s">
        <v>13</v>
      </c>
      <c r="C159" s="1" t="s">
        <v>53</v>
      </c>
      <c r="D159" s="3" t="s">
        <v>10</v>
      </c>
      <c r="E159" s="7" t="s">
        <v>3</v>
      </c>
      <c r="F159" s="80" t="s">
        <v>57</v>
      </c>
      <c r="G159" s="80"/>
      <c r="H159" s="24"/>
      <c r="I159" s="24"/>
      <c r="J159" s="80">
        <v>50</v>
      </c>
      <c r="K159" s="80"/>
      <c r="L159" s="79"/>
      <c r="M159" s="79"/>
      <c r="N159" s="79"/>
      <c r="O159" s="79">
        <v>45</v>
      </c>
      <c r="P159" s="23">
        <f>IF(COUNT(F159:O159)&gt;5, SUM(LARGE(F159:O159,{1;2;3;4;5})), SUM(F159:O159))</f>
        <v>95</v>
      </c>
      <c r="Q159" s="39"/>
      <c r="W159"/>
      <c r="X159"/>
      <c r="Y159"/>
      <c r="Z159"/>
      <c r="AA159"/>
      <c r="AB159"/>
    </row>
    <row r="160" spans="1:28" x14ac:dyDescent="0.25">
      <c r="A160" s="1">
        <v>7</v>
      </c>
      <c r="B160" s="2" t="s">
        <v>63</v>
      </c>
      <c r="C160" s="1" t="s">
        <v>53</v>
      </c>
      <c r="D160" s="11">
        <v>2013</v>
      </c>
      <c r="E160" s="4" t="s">
        <v>15</v>
      </c>
      <c r="F160" s="80"/>
      <c r="G160" s="80"/>
      <c r="H160" s="24"/>
      <c r="I160" s="24"/>
      <c r="J160" s="80"/>
      <c r="K160" s="80">
        <v>45</v>
      </c>
      <c r="L160" s="79"/>
      <c r="M160" s="79"/>
      <c r="N160" s="79"/>
      <c r="O160" s="79">
        <v>40</v>
      </c>
      <c r="P160" s="2">
        <f>IF(COUNT(H160:O160)&gt;5, SUM(LARGE(H160:O160,{1;2;3;4;5})), SUM(H160:O160))</f>
        <v>85</v>
      </c>
      <c r="Q160" s="39"/>
      <c r="AB160" s="33"/>
    </row>
    <row r="161" spans="1:28" x14ac:dyDescent="0.25">
      <c r="A161" s="1">
        <v>8</v>
      </c>
      <c r="B161" s="2" t="s">
        <v>19</v>
      </c>
      <c r="C161" s="1" t="s">
        <v>53</v>
      </c>
      <c r="D161" s="11">
        <v>2014</v>
      </c>
      <c r="E161" s="7" t="s">
        <v>3</v>
      </c>
      <c r="F161" s="80" t="s">
        <v>57</v>
      </c>
      <c r="G161" s="80"/>
      <c r="H161" s="24"/>
      <c r="I161" s="24"/>
      <c r="J161" s="80">
        <v>40</v>
      </c>
      <c r="K161" s="80"/>
      <c r="L161" s="79"/>
      <c r="M161" s="79"/>
      <c r="N161" s="79"/>
      <c r="O161" s="79">
        <v>37</v>
      </c>
      <c r="P161" s="23">
        <f>IF(COUNT(F161:O161)&gt;5, SUM(LARGE(F161:O161,{1;2;3;4;5})), SUM(F161:O161))</f>
        <v>77</v>
      </c>
      <c r="Q161" s="39"/>
      <c r="AB161" s="33"/>
    </row>
    <row r="162" spans="1:28" x14ac:dyDescent="0.25">
      <c r="A162" s="1">
        <v>9</v>
      </c>
      <c r="B162" s="2" t="s">
        <v>30</v>
      </c>
      <c r="C162" s="1" t="s">
        <v>53</v>
      </c>
      <c r="D162" s="11"/>
      <c r="E162" s="4" t="s">
        <v>15</v>
      </c>
      <c r="F162" s="79"/>
      <c r="G162" s="79"/>
      <c r="H162" s="24"/>
      <c r="I162" s="24"/>
      <c r="J162" s="79"/>
      <c r="K162" s="79"/>
      <c r="L162" s="79"/>
      <c r="M162" s="79"/>
      <c r="N162" s="79"/>
      <c r="O162" s="79">
        <v>36</v>
      </c>
      <c r="P162" s="23">
        <v>36</v>
      </c>
      <c r="Q162" s="39"/>
      <c r="AB162" s="33"/>
    </row>
    <row r="163" spans="1:28" x14ac:dyDescent="0.25">
      <c r="A163" s="1">
        <v>10</v>
      </c>
      <c r="B163" s="8" t="s">
        <v>201</v>
      </c>
      <c r="C163" s="1" t="s">
        <v>53</v>
      </c>
      <c r="D163" s="12" t="s">
        <v>57</v>
      </c>
      <c r="E163" s="4" t="s">
        <v>8</v>
      </c>
      <c r="F163" s="79"/>
      <c r="G163" s="79"/>
      <c r="H163" s="24"/>
      <c r="I163" s="24"/>
      <c r="J163" s="79"/>
      <c r="K163" s="79"/>
      <c r="L163" s="79"/>
      <c r="M163" s="79"/>
      <c r="N163" s="79"/>
      <c r="O163" s="79">
        <v>35</v>
      </c>
      <c r="P163" s="2">
        <f>IF(COUNT(H163:O163)&gt;5, SUM(LARGE(H163:O163,{1;2;3;4;5})), SUM(H163:O163))</f>
        <v>35</v>
      </c>
      <c r="Q163" s="39"/>
      <c r="R163" s="43"/>
      <c r="S163" s="42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1:28" x14ac:dyDescent="0.25">
      <c r="A164" s="1">
        <v>11</v>
      </c>
      <c r="B164" s="2" t="s">
        <v>96</v>
      </c>
      <c r="C164" s="1" t="s">
        <v>53</v>
      </c>
      <c r="D164" s="6" t="s">
        <v>5</v>
      </c>
      <c r="E164" s="4" t="s">
        <v>3</v>
      </c>
      <c r="F164" s="80"/>
      <c r="G164" s="80"/>
      <c r="H164" s="8"/>
      <c r="I164" s="8"/>
      <c r="J164" s="80"/>
      <c r="K164" s="80"/>
      <c r="L164" s="80"/>
      <c r="M164" s="80"/>
      <c r="N164" s="80"/>
      <c r="O164" s="80">
        <v>34</v>
      </c>
      <c r="P164" s="23">
        <f>IF(COUNT(F164:O164)&gt;5, SUM(LARGE(F164:O164,{1;2;3;4;5})), SUM(F164:O164))</f>
        <v>34</v>
      </c>
      <c r="Q164" s="39"/>
      <c r="R164" s="43"/>
      <c r="S164" s="42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1:28" x14ac:dyDescent="0.25">
      <c r="A165" s="34"/>
      <c r="B165" s="33"/>
      <c r="C165" s="34"/>
      <c r="D165" s="49"/>
      <c r="E165" s="41"/>
      <c r="F165" s="26"/>
      <c r="G165" s="26"/>
      <c r="H165" s="26"/>
      <c r="I165" s="26"/>
      <c r="J165" s="26"/>
      <c r="K165" s="26"/>
      <c r="L165" s="26"/>
      <c r="M165" s="26"/>
      <c r="N165" s="26"/>
      <c r="O165" s="18"/>
      <c r="P165" s="26"/>
      <c r="Q165" s="39"/>
      <c r="R165" s="43"/>
      <c r="S165" s="42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1:28" x14ac:dyDescent="0.25">
      <c r="A166" s="96"/>
      <c r="B166" s="74" t="s">
        <v>129</v>
      </c>
      <c r="C166" s="97"/>
      <c r="D166" s="98"/>
      <c r="E166" s="99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73"/>
      <c r="Q166" s="39"/>
      <c r="R166" s="43"/>
      <c r="S166" s="42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1:28" x14ac:dyDescent="0.25">
      <c r="A167" s="64">
        <v>1</v>
      </c>
      <c r="B167" s="23" t="s">
        <v>37</v>
      </c>
      <c r="C167" s="1" t="s">
        <v>53</v>
      </c>
      <c r="D167" s="56">
        <v>2012</v>
      </c>
      <c r="E167" s="35" t="s">
        <v>11</v>
      </c>
      <c r="F167" s="32">
        <v>45</v>
      </c>
      <c r="G167" s="32">
        <v>50</v>
      </c>
      <c r="H167" s="32"/>
      <c r="I167" s="32"/>
      <c r="J167" s="24"/>
      <c r="K167" s="32">
        <v>50</v>
      </c>
      <c r="L167" s="32">
        <v>50</v>
      </c>
      <c r="M167" s="32"/>
      <c r="N167" s="32"/>
      <c r="O167" s="32">
        <v>50</v>
      </c>
      <c r="P167" s="23">
        <f>IF(COUNT(F167:O167)&gt;6, SUM(LARGE(F167:O167,{1;2;3;4;5;6})), SUM(F167:O167))</f>
        <v>245</v>
      </c>
      <c r="Q167" s="39"/>
      <c r="R167" s="43"/>
      <c r="S167" s="42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1:28" x14ac:dyDescent="0.25">
      <c r="A168" s="64">
        <v>2</v>
      </c>
      <c r="B168" s="2" t="s">
        <v>42</v>
      </c>
      <c r="C168" s="1" t="s">
        <v>53</v>
      </c>
      <c r="D168" s="6" t="s">
        <v>43</v>
      </c>
      <c r="E168" s="7" t="s">
        <v>24</v>
      </c>
      <c r="F168" s="32">
        <v>50</v>
      </c>
      <c r="G168" s="32"/>
      <c r="H168" s="32">
        <v>50</v>
      </c>
      <c r="I168" s="32">
        <v>50</v>
      </c>
      <c r="J168" s="24"/>
      <c r="K168" s="32"/>
      <c r="L168" s="32"/>
      <c r="M168" s="32"/>
      <c r="N168" s="32"/>
      <c r="O168" s="32"/>
      <c r="P168" s="23">
        <f>IF(COUNT(F168:O168)&gt;6, SUM(LARGE(F168:O168,{1;2;3;4;5;6})), SUM(F168:O168))</f>
        <v>150</v>
      </c>
      <c r="Q168" s="39"/>
      <c r="R168" s="43"/>
      <c r="S168" s="42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1:28" x14ac:dyDescent="0.25">
      <c r="A169" s="1">
        <v>3</v>
      </c>
      <c r="B169" s="117" t="s">
        <v>91</v>
      </c>
      <c r="C169" s="1" t="s">
        <v>53</v>
      </c>
      <c r="D169" s="11" t="s">
        <v>57</v>
      </c>
      <c r="E169" s="4" t="s">
        <v>15</v>
      </c>
      <c r="F169" s="32"/>
      <c r="G169" s="32"/>
      <c r="H169" s="32"/>
      <c r="I169" s="32"/>
      <c r="J169" s="24"/>
      <c r="K169" s="32"/>
      <c r="L169" s="32"/>
      <c r="M169" s="32"/>
      <c r="N169" s="32"/>
      <c r="O169" s="32">
        <v>45</v>
      </c>
      <c r="P169" s="23">
        <f>IF(COUNT(F169:O169)&gt;6, SUM(LARGE(F169:O169,{1;2;3;4;5;6})), SUM(F169:O169))</f>
        <v>45</v>
      </c>
      <c r="Q169" s="39"/>
      <c r="R169" s="40"/>
      <c r="S169" s="41"/>
      <c r="T169" s="26"/>
      <c r="W169" s="26"/>
      <c r="X169" s="26"/>
      <c r="Y169" s="26"/>
      <c r="Z169" s="26"/>
      <c r="AA169" s="26"/>
      <c r="AB169" s="33"/>
    </row>
    <row r="170" spans="1:28" x14ac:dyDescent="0.25">
      <c r="A170" s="1">
        <v>4</v>
      </c>
      <c r="B170" s="117" t="s">
        <v>192</v>
      </c>
      <c r="C170" s="1" t="s">
        <v>53</v>
      </c>
      <c r="D170" s="6" t="s">
        <v>57</v>
      </c>
      <c r="E170" s="4" t="s">
        <v>15</v>
      </c>
      <c r="F170" s="32"/>
      <c r="G170" s="32" t="s">
        <v>57</v>
      </c>
      <c r="H170" s="31"/>
      <c r="I170" s="31"/>
      <c r="J170" s="8"/>
      <c r="K170" s="31"/>
      <c r="L170" s="31"/>
      <c r="M170" s="31"/>
      <c r="N170" s="31" t="s">
        <v>57</v>
      </c>
      <c r="O170" s="31">
        <v>42</v>
      </c>
      <c r="P170" s="23">
        <f>IF(COUNT(F170:O170)&gt;6, SUM(LARGE(F170:O170,{1;2;3;4;5;6})), SUM(F170:O170))</f>
        <v>42</v>
      </c>
      <c r="Q170" s="39"/>
      <c r="R170" s="40"/>
      <c r="S170" s="41"/>
      <c r="T170" s="26"/>
      <c r="W170" s="26"/>
      <c r="X170" s="26"/>
      <c r="Y170" s="26"/>
      <c r="Z170" s="26"/>
      <c r="AA170" s="26"/>
      <c r="AB170" s="33"/>
    </row>
    <row r="171" spans="1:28" s="18" customFormat="1" x14ac:dyDescent="0.25">
      <c r="A171" s="39"/>
      <c r="B171" s="125"/>
      <c r="C171" s="126"/>
      <c r="D171" s="127"/>
      <c r="E171" s="129"/>
      <c r="F171" s="123"/>
      <c r="G171" s="123"/>
      <c r="H171" s="125"/>
      <c r="I171" s="125"/>
      <c r="J171" s="125"/>
      <c r="K171" s="125"/>
      <c r="L171" s="125"/>
      <c r="M171" s="125"/>
      <c r="N171" s="125"/>
      <c r="O171" s="125"/>
      <c r="P171" s="124"/>
      <c r="Q171" s="39"/>
      <c r="R171" s="40"/>
      <c r="S171" s="41"/>
      <c r="T171" s="26"/>
      <c r="W171" s="26"/>
      <c r="X171" s="26"/>
      <c r="Y171" s="26"/>
      <c r="Z171" s="26"/>
      <c r="AA171" s="26"/>
      <c r="AB171" s="26"/>
    </row>
    <row r="172" spans="1:28" x14ac:dyDescent="0.25">
      <c r="A172" s="96"/>
      <c r="B172" s="74" t="s">
        <v>130</v>
      </c>
      <c r="C172" s="97"/>
      <c r="D172" s="98"/>
      <c r="E172" s="99"/>
      <c r="F172" s="74"/>
      <c r="G172" s="74"/>
      <c r="H172" s="74"/>
      <c r="I172" s="74"/>
      <c r="J172" s="74"/>
      <c r="K172" s="74"/>
      <c r="L172" s="74"/>
      <c r="M172" s="74"/>
      <c r="N172" s="74"/>
      <c r="O172" s="108"/>
      <c r="P172" s="110"/>
      <c r="Q172" s="39"/>
      <c r="R172" s="40"/>
      <c r="S172" s="41"/>
      <c r="T172" s="26"/>
      <c r="W172" s="33"/>
      <c r="X172" s="33"/>
      <c r="Y172" s="33"/>
      <c r="Z172" s="33"/>
      <c r="AA172" s="33"/>
    </row>
    <row r="173" spans="1:28" x14ac:dyDescent="0.25">
      <c r="A173" s="27">
        <v>1</v>
      </c>
      <c r="B173" s="23" t="s">
        <v>45</v>
      </c>
      <c r="C173" s="1" t="s">
        <v>53</v>
      </c>
      <c r="D173" s="29" t="s">
        <v>43</v>
      </c>
      <c r="E173" s="30" t="s">
        <v>15</v>
      </c>
      <c r="F173" s="32">
        <v>50</v>
      </c>
      <c r="G173" s="32">
        <v>50</v>
      </c>
      <c r="H173" s="32">
        <v>50</v>
      </c>
      <c r="I173" s="32">
        <v>50</v>
      </c>
      <c r="J173" s="24"/>
      <c r="K173" s="32">
        <v>50</v>
      </c>
      <c r="L173" s="32">
        <v>50</v>
      </c>
      <c r="M173" s="32" t="s">
        <v>57</v>
      </c>
      <c r="N173" s="32" t="s">
        <v>57</v>
      </c>
      <c r="O173" s="32">
        <v>50</v>
      </c>
      <c r="P173" s="23">
        <f>IF(COUNT(F173:O173)&gt;6, SUM(LARGE(F173:O173,{1;2;3;4;5;6})), SUM(F173:O173))</f>
        <v>300</v>
      </c>
      <c r="R173" s="26"/>
      <c r="S173" s="34"/>
      <c r="T173" s="47"/>
      <c r="U173" s="112"/>
    </row>
    <row r="174" spans="1:28" x14ac:dyDescent="0.25">
      <c r="A174" s="27">
        <v>2</v>
      </c>
      <c r="B174" s="2" t="s">
        <v>84</v>
      </c>
      <c r="C174" s="1" t="s">
        <v>53</v>
      </c>
      <c r="D174" s="3" t="s">
        <v>43</v>
      </c>
      <c r="E174" s="4" t="s">
        <v>8</v>
      </c>
      <c r="F174" s="32">
        <v>45</v>
      </c>
      <c r="G174" s="32"/>
      <c r="H174" s="32">
        <v>45</v>
      </c>
      <c r="I174" s="32">
        <v>45</v>
      </c>
      <c r="J174" s="24"/>
      <c r="K174" s="32"/>
      <c r="L174" s="32">
        <v>45</v>
      </c>
      <c r="M174" s="32"/>
      <c r="N174" s="32"/>
      <c r="O174" s="32">
        <v>45</v>
      </c>
      <c r="P174" s="23">
        <f>IF(COUNT(F174:O174)&gt;6, SUM(LARGE(F174:O174,{1;2;3;4;5;6})), SUM(F174:O174))</f>
        <v>225</v>
      </c>
      <c r="R174" s="26"/>
      <c r="S174" s="34"/>
      <c r="T174" s="47"/>
      <c r="U174" s="112"/>
    </row>
    <row r="175" spans="1:28" x14ac:dyDescent="0.25">
      <c r="A175" s="27">
        <v>3</v>
      </c>
      <c r="B175" s="8" t="s">
        <v>28</v>
      </c>
      <c r="C175" s="1" t="s">
        <v>53</v>
      </c>
      <c r="D175" s="12" t="s">
        <v>2</v>
      </c>
      <c r="E175" s="13" t="s">
        <v>15</v>
      </c>
      <c r="F175" s="31">
        <v>42</v>
      </c>
      <c r="G175" s="31">
        <v>42</v>
      </c>
      <c r="H175" s="31"/>
      <c r="I175" s="31"/>
      <c r="J175" s="8"/>
      <c r="K175" s="31">
        <v>42</v>
      </c>
      <c r="L175" s="31">
        <v>42</v>
      </c>
      <c r="M175" s="31"/>
      <c r="N175" s="31"/>
      <c r="O175" s="31">
        <v>42</v>
      </c>
      <c r="P175" s="23">
        <f>IF(COUNT(F175:O175)&gt;6, SUM(LARGE(F175:O175,{1;2;3;4;5;6})), SUM(F175:O175))</f>
        <v>210</v>
      </c>
      <c r="R175" s="26"/>
      <c r="S175" s="34"/>
      <c r="T175" s="47"/>
      <c r="U175" s="112"/>
    </row>
    <row r="176" spans="1:28" x14ac:dyDescent="0.25">
      <c r="A176" s="27">
        <v>4</v>
      </c>
      <c r="B176" s="8" t="s">
        <v>47</v>
      </c>
      <c r="C176" s="1" t="s">
        <v>53</v>
      </c>
      <c r="D176" s="12" t="s">
        <v>43</v>
      </c>
      <c r="E176" s="13" t="s">
        <v>15</v>
      </c>
      <c r="F176" s="32">
        <v>40</v>
      </c>
      <c r="G176" s="32">
        <v>45</v>
      </c>
      <c r="H176" s="32"/>
      <c r="I176" s="32"/>
      <c r="J176" s="24"/>
      <c r="K176" s="32">
        <v>45</v>
      </c>
      <c r="L176" s="32"/>
      <c r="M176" s="32"/>
      <c r="N176" s="32"/>
      <c r="O176" s="32">
        <v>37</v>
      </c>
      <c r="P176" s="23">
        <f>IF(COUNT(F176:O176)&gt;6, SUM(LARGE(F176:O176,{1;2;3;4;5;6})), SUM(F176:O176))</f>
        <v>167</v>
      </c>
      <c r="R176" s="26"/>
      <c r="S176" s="34"/>
      <c r="T176" s="47"/>
      <c r="U176" s="112"/>
    </row>
    <row r="177" spans="1:28" x14ac:dyDescent="0.25">
      <c r="A177" s="27">
        <v>5</v>
      </c>
      <c r="B177" s="8" t="s">
        <v>14</v>
      </c>
      <c r="C177" s="1" t="s">
        <v>53</v>
      </c>
      <c r="D177" s="6" t="s">
        <v>2</v>
      </c>
      <c r="E177" s="13" t="s">
        <v>15</v>
      </c>
      <c r="F177" s="31">
        <v>39</v>
      </c>
      <c r="G177" s="31"/>
      <c r="H177" s="31"/>
      <c r="I177" s="31"/>
      <c r="J177" s="8"/>
      <c r="K177" s="31"/>
      <c r="L177" s="31"/>
      <c r="M177" s="31"/>
      <c r="N177" s="31"/>
      <c r="O177" s="31">
        <v>39</v>
      </c>
      <c r="P177" s="23">
        <f>IF(COUNT(F177:O177)&gt;6, SUM(LARGE(F177:O177,{1;2;3;4;5;6})), SUM(F177:O177))</f>
        <v>78</v>
      </c>
      <c r="Q177" s="33"/>
      <c r="R177" s="26"/>
      <c r="S177" s="34"/>
      <c r="T177" s="111"/>
      <c r="U177" s="112"/>
    </row>
    <row r="178" spans="1:28" x14ac:dyDescent="0.25">
      <c r="A178" s="27">
        <v>6</v>
      </c>
      <c r="B178" s="2" t="s">
        <v>0</v>
      </c>
      <c r="C178" s="1" t="s">
        <v>53</v>
      </c>
      <c r="D178" s="3" t="s">
        <v>2</v>
      </c>
      <c r="E178" s="4" t="s">
        <v>3</v>
      </c>
      <c r="F178" s="31"/>
      <c r="G178" s="31"/>
      <c r="H178" s="31"/>
      <c r="I178" s="31"/>
      <c r="J178" s="8"/>
      <c r="K178" s="31"/>
      <c r="L178" s="31"/>
      <c r="M178" s="31"/>
      <c r="N178" s="31"/>
      <c r="O178" s="31">
        <v>40</v>
      </c>
      <c r="P178" s="23">
        <f>IF(COUNT(F178:O178)&gt;6, SUM(LARGE(F178:O178,{1;2;3;4;5;6})), SUM(F178:O178))</f>
        <v>40</v>
      </c>
      <c r="R178" s="33"/>
      <c r="S178" s="34"/>
      <c r="T178" s="47"/>
      <c r="U178" s="48"/>
    </row>
    <row r="179" spans="1:28" s="33" customFormat="1" x14ac:dyDescent="0.25">
      <c r="A179" s="27">
        <v>7</v>
      </c>
      <c r="B179" s="2" t="s">
        <v>59</v>
      </c>
      <c r="C179" s="1" t="s">
        <v>53</v>
      </c>
      <c r="D179" s="3" t="s">
        <v>2</v>
      </c>
      <c r="E179" s="4" t="s">
        <v>15</v>
      </c>
      <c r="F179" s="31"/>
      <c r="G179" s="31"/>
      <c r="H179" s="31"/>
      <c r="I179" s="31"/>
      <c r="J179" s="8"/>
      <c r="K179" s="31"/>
      <c r="L179" s="31"/>
      <c r="M179" s="31"/>
      <c r="N179" s="31"/>
      <c r="O179" s="31">
        <v>38</v>
      </c>
      <c r="P179" s="23">
        <f>IF(COUNT(F179:O179)&gt;6, SUM(LARGE(F179:O179,{1;2;3;4;5;6})), SUM(F179:O179))</f>
        <v>38</v>
      </c>
      <c r="Q179" s="39"/>
      <c r="S179" s="34"/>
      <c r="T179" s="47"/>
      <c r="U179" s="112"/>
      <c r="W179"/>
      <c r="X179"/>
      <c r="Y179"/>
      <c r="Z179"/>
      <c r="AA179"/>
      <c r="AB179"/>
    </row>
    <row r="180" spans="1:28" x14ac:dyDescent="0.25">
      <c r="A180" s="34"/>
      <c r="O180" s="18"/>
    </row>
    <row r="181" spans="1:28" x14ac:dyDescent="0.25">
      <c r="A181" s="34"/>
      <c r="O181" s="18"/>
    </row>
    <row r="182" spans="1:28" x14ac:dyDescent="0.25">
      <c r="O182" s="18"/>
    </row>
    <row r="183" spans="1:28" x14ac:dyDescent="0.25">
      <c r="O183" s="18"/>
    </row>
    <row r="184" spans="1:28" x14ac:dyDescent="0.25">
      <c r="O184" s="18"/>
    </row>
    <row r="185" spans="1:28" x14ac:dyDescent="0.25">
      <c r="O185" s="18"/>
    </row>
    <row r="186" spans="1:28" x14ac:dyDescent="0.25">
      <c r="O186" s="18"/>
    </row>
  </sheetData>
  <sortState ref="B183:N195">
    <sortCondition descending="1" ref="N183:N1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</cp:lastModifiedBy>
  <dcterms:created xsi:type="dcterms:W3CDTF">2023-05-08T08:38:43Z</dcterms:created>
  <dcterms:modified xsi:type="dcterms:W3CDTF">2025-10-06T19:11:28Z</dcterms:modified>
</cp:coreProperties>
</file>